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Balance summary" sheetId="2" state="visible" r:id="rId2"/>
    <sheet xmlns:r="http://schemas.openxmlformats.org/officeDocument/2006/relationships" name="Sample 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55555"/>
      <sz val="9"/>
    </font>
    <font>
      <b val="1"/>
    </font>
    <font>
      <i val="1"/>
      <color rgb="00777777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7302D"/>
      </patternFill>
    </fill>
    <fill>
      <patternFill patternType="solid">
        <fgColor rgb="00E6F3F2"/>
      </patternFill>
    </fill>
    <fill>
      <patternFill patternType="solid">
        <fgColor rgb="000B7A74"/>
      </patternFill>
    </fill>
  </fills>
  <borders count="2">
    <border>
      <left/>
      <right/>
      <top/>
      <bottom/>
      <diagonal/>
    </border>
    <border>
      <left style="thin">
        <color rgb="00B7C4C3"/>
      </left>
      <right style="thin">
        <color rgb="00B7C4C3"/>
      </right>
      <top style="thin">
        <color rgb="00B7C4C3"/>
      </top>
      <bottom style="thin">
        <color rgb="00B7C4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wrapText="1"/>
    </xf>
    <xf numFmtId="0" fontId="3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3" fontId="3" fillId="0" borderId="1" pivotButton="0" quotePrefix="0" xfId="0"/>
    <xf numFmtId="0" fontId="5" fillId="4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bgColor rgb="00F8CBAD"/>
        </patternFill>
      </fill>
    </dxf>
    <dxf>
      <font>
        <b val="1"/>
      </font>
      <fill>
        <patternFill patternType="solid"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8" customWidth="1" min="9" max="9"/>
    <col width="26" customWidth="1" min="10" max="10"/>
  </cols>
  <sheetData>
    <row r="1" ht="30" customHeight="1">
      <c r="A1" s="1" t="inlineStr">
        <is>
          <t>LABOUR / CONTRACTOR ADVANCE REGISTER</t>
        </is>
      </c>
    </row>
    <row r="2" ht="26" customHeight="1">
      <c r="A2" s="2" t="inlineStr">
        <is>
          <t>One row per advance given or recovered, in date order. Balance is the running balance for that person (SUMIF on the name). Spell the name the same way every time.</t>
        </is>
      </c>
    </row>
    <row r="3">
      <c r="A3" s="3" t="inlineStr">
        <is>
          <t>Site:</t>
        </is>
      </c>
      <c r="B3" s="4" t="n"/>
      <c r="C3" s="5" t="n"/>
      <c r="D3" s="3" t="inlineStr">
        <is>
          <t>Contractor / gang:</t>
        </is>
      </c>
      <c r="E3" s="4" t="n"/>
      <c r="F3" s="5" t="n"/>
      <c r="G3" s="5" t="n"/>
      <c r="H3" s="3" t="inlineStr">
        <is>
          <t>Month / period:</t>
        </is>
      </c>
      <c r="I3" s="4" t="n"/>
      <c r="J3" s="5" t="n"/>
    </row>
    <row r="5" ht="32" customHeight="1">
      <c r="A5" s="6" t="inlineStr">
        <is>
          <t>S.no</t>
        </is>
      </c>
      <c r="B5" s="6" t="inlineStr">
        <is>
          <t>Date</t>
        </is>
      </c>
      <c r="C5" s="6" t="inlineStr">
        <is>
          <t>Worker / contractor name</t>
        </is>
      </c>
      <c r="D5" s="6" t="inlineStr">
        <is>
          <t>Site / block</t>
        </is>
      </c>
      <c r="E5" s="6" t="inlineStr">
        <is>
          <t>Advance given (Rs)</t>
        </is>
      </c>
      <c r="F5" s="6" t="inlineStr">
        <is>
          <t>Recovered on (wage date)</t>
        </is>
      </c>
      <c r="G5" s="6" t="inlineStr">
        <is>
          <t>Recovered amount (Rs)</t>
        </is>
      </c>
      <c r="H5" s="6" t="inlineStr">
        <is>
          <t>Balance for this person (auto)</t>
        </is>
      </c>
      <c r="I5" s="6" t="inlineStr">
        <is>
          <t>Approved by</t>
        </is>
      </c>
      <c r="J5" s="6" t="inlineStr">
        <is>
          <t>Purpose / remarks</t>
        </is>
      </c>
    </row>
    <row r="6">
      <c r="A6" s="5" t="n">
        <v>1</v>
      </c>
      <c r="B6" s="7" t="n"/>
      <c r="C6" s="5" t="n"/>
      <c r="D6" s="5" t="n"/>
      <c r="E6" s="8" t="n"/>
      <c r="F6" s="7" t="n"/>
      <c r="G6" s="8" t="n"/>
      <c r="H6" s="8">
        <f>IF(C6="","",SUMIF($C$6:C6,C6,$E$6:E6)-SUMIF($C$6:C6,C6,$G$6:G6))</f>
        <v/>
      </c>
      <c r="I6" s="5" t="n"/>
      <c r="J6" s="5" t="n"/>
    </row>
    <row r="7">
      <c r="A7" s="5" t="n">
        <v>2</v>
      </c>
      <c r="B7" s="7" t="n"/>
      <c r="C7" s="5" t="n"/>
      <c r="D7" s="5" t="n"/>
      <c r="E7" s="8" t="n"/>
      <c r="F7" s="7" t="n"/>
      <c r="G7" s="8" t="n"/>
      <c r="H7" s="8">
        <f>IF(C7="","",SUMIF($C$6:C7,C7,$E$6:E7)-SUMIF($C$6:C7,C7,$G$6:G7))</f>
        <v/>
      </c>
      <c r="I7" s="5" t="n"/>
      <c r="J7" s="5" t="n"/>
    </row>
    <row r="8">
      <c r="A8" s="5" t="n">
        <v>3</v>
      </c>
      <c r="B8" s="7" t="n"/>
      <c r="C8" s="5" t="n"/>
      <c r="D8" s="5" t="n"/>
      <c r="E8" s="8" t="n"/>
      <c r="F8" s="7" t="n"/>
      <c r="G8" s="8" t="n"/>
      <c r="H8" s="8">
        <f>IF(C8="","",SUMIF($C$6:C8,C8,$E$6:E8)-SUMIF($C$6:C8,C8,$G$6:G8))</f>
        <v/>
      </c>
      <c r="I8" s="5" t="n"/>
      <c r="J8" s="5" t="n"/>
    </row>
    <row r="9">
      <c r="A9" s="5" t="n">
        <v>4</v>
      </c>
      <c r="B9" s="7" t="n"/>
      <c r="C9" s="5" t="n"/>
      <c r="D9" s="5" t="n"/>
      <c r="E9" s="8" t="n"/>
      <c r="F9" s="7" t="n"/>
      <c r="G9" s="8" t="n"/>
      <c r="H9" s="8">
        <f>IF(C9="","",SUMIF($C$6:C9,C9,$E$6:E9)-SUMIF($C$6:C9,C9,$G$6:G9))</f>
        <v/>
      </c>
      <c r="I9" s="5" t="n"/>
      <c r="J9" s="5" t="n"/>
    </row>
    <row r="10">
      <c r="A10" s="5" t="n">
        <v>5</v>
      </c>
      <c r="B10" s="7" t="n"/>
      <c r="C10" s="5" t="n"/>
      <c r="D10" s="5" t="n"/>
      <c r="E10" s="8" t="n"/>
      <c r="F10" s="7" t="n"/>
      <c r="G10" s="8" t="n"/>
      <c r="H10" s="8">
        <f>IF(C10="","",SUMIF($C$6:C10,C10,$E$6:E10)-SUMIF($C$6:C10,C10,$G$6:G10))</f>
        <v/>
      </c>
      <c r="I10" s="5" t="n"/>
      <c r="J10" s="5" t="n"/>
    </row>
    <row r="11">
      <c r="A11" s="5" t="n">
        <v>6</v>
      </c>
      <c r="B11" s="7" t="n"/>
      <c r="C11" s="5" t="n"/>
      <c r="D11" s="5" t="n"/>
      <c r="E11" s="8" t="n"/>
      <c r="F11" s="7" t="n"/>
      <c r="G11" s="8" t="n"/>
      <c r="H11" s="8">
        <f>IF(C11="","",SUMIF($C$6:C11,C11,$E$6:E11)-SUMIF($C$6:C11,C11,$G$6:G11))</f>
        <v/>
      </c>
      <c r="I11" s="5" t="n"/>
      <c r="J11" s="5" t="n"/>
    </row>
    <row r="12">
      <c r="A12" s="5" t="n">
        <v>7</v>
      </c>
      <c r="B12" s="7" t="n"/>
      <c r="C12" s="5" t="n"/>
      <c r="D12" s="5" t="n"/>
      <c r="E12" s="8" t="n"/>
      <c r="F12" s="7" t="n"/>
      <c r="G12" s="8" t="n"/>
      <c r="H12" s="8">
        <f>IF(C12="","",SUMIF($C$6:C12,C12,$E$6:E12)-SUMIF($C$6:C12,C12,$G$6:G12))</f>
        <v/>
      </c>
      <c r="I12" s="5" t="n"/>
      <c r="J12" s="5" t="n"/>
    </row>
    <row r="13">
      <c r="A13" s="5" t="n">
        <v>8</v>
      </c>
      <c r="B13" s="7" t="n"/>
      <c r="C13" s="5" t="n"/>
      <c r="D13" s="5" t="n"/>
      <c r="E13" s="8" t="n"/>
      <c r="F13" s="7" t="n"/>
      <c r="G13" s="8" t="n"/>
      <c r="H13" s="8">
        <f>IF(C13="","",SUMIF($C$6:C13,C13,$E$6:E13)-SUMIF($C$6:C13,C13,$G$6:G13))</f>
        <v/>
      </c>
      <c r="I13" s="5" t="n"/>
      <c r="J13" s="5" t="n"/>
    </row>
    <row r="14">
      <c r="A14" s="5" t="n">
        <v>9</v>
      </c>
      <c r="B14" s="7" t="n"/>
      <c r="C14" s="5" t="n"/>
      <c r="D14" s="5" t="n"/>
      <c r="E14" s="8" t="n"/>
      <c r="F14" s="7" t="n"/>
      <c r="G14" s="8" t="n"/>
      <c r="H14" s="8">
        <f>IF(C14="","",SUMIF($C$6:C14,C14,$E$6:E14)-SUMIF($C$6:C14,C14,$G$6:G14))</f>
        <v/>
      </c>
      <c r="I14" s="5" t="n"/>
      <c r="J14" s="5" t="n"/>
    </row>
    <row r="15">
      <c r="A15" s="5" t="n">
        <v>10</v>
      </c>
      <c r="B15" s="7" t="n"/>
      <c r="C15" s="5" t="n"/>
      <c r="D15" s="5" t="n"/>
      <c r="E15" s="8" t="n"/>
      <c r="F15" s="7" t="n"/>
      <c r="G15" s="8" t="n"/>
      <c r="H15" s="8">
        <f>IF(C15="","",SUMIF($C$6:C15,C15,$E$6:E15)-SUMIF($C$6:C15,C15,$G$6:G15))</f>
        <v/>
      </c>
      <c r="I15" s="5" t="n"/>
      <c r="J15" s="5" t="n"/>
    </row>
    <row r="16">
      <c r="A16" s="5" t="n">
        <v>11</v>
      </c>
      <c r="B16" s="7" t="n"/>
      <c r="C16" s="5" t="n"/>
      <c r="D16" s="5" t="n"/>
      <c r="E16" s="8" t="n"/>
      <c r="F16" s="7" t="n"/>
      <c r="G16" s="8" t="n"/>
      <c r="H16" s="8">
        <f>IF(C16="","",SUMIF($C$6:C16,C16,$E$6:E16)-SUMIF($C$6:C16,C16,$G$6:G16))</f>
        <v/>
      </c>
      <c r="I16" s="5" t="n"/>
      <c r="J16" s="5" t="n"/>
    </row>
    <row r="17">
      <c r="A17" s="5" t="n">
        <v>12</v>
      </c>
      <c r="B17" s="7" t="n"/>
      <c r="C17" s="5" t="n"/>
      <c r="D17" s="5" t="n"/>
      <c r="E17" s="8" t="n"/>
      <c r="F17" s="7" t="n"/>
      <c r="G17" s="8" t="n"/>
      <c r="H17" s="8">
        <f>IF(C17="","",SUMIF($C$6:C17,C17,$E$6:E17)-SUMIF($C$6:C17,C17,$G$6:G17))</f>
        <v/>
      </c>
      <c r="I17" s="5" t="n"/>
      <c r="J17" s="5" t="n"/>
    </row>
    <row r="18">
      <c r="A18" s="5" t="n">
        <v>13</v>
      </c>
      <c r="B18" s="7" t="n"/>
      <c r="C18" s="5" t="n"/>
      <c r="D18" s="5" t="n"/>
      <c r="E18" s="8" t="n"/>
      <c r="F18" s="7" t="n"/>
      <c r="G18" s="8" t="n"/>
      <c r="H18" s="8">
        <f>IF(C18="","",SUMIF($C$6:C18,C18,$E$6:E18)-SUMIF($C$6:C18,C18,$G$6:G18))</f>
        <v/>
      </c>
      <c r="I18" s="5" t="n"/>
      <c r="J18" s="5" t="n"/>
    </row>
    <row r="19">
      <c r="A19" s="5" t="n">
        <v>14</v>
      </c>
      <c r="B19" s="7" t="n"/>
      <c r="C19" s="5" t="n"/>
      <c r="D19" s="5" t="n"/>
      <c r="E19" s="8" t="n"/>
      <c r="F19" s="7" t="n"/>
      <c r="G19" s="8" t="n"/>
      <c r="H19" s="8">
        <f>IF(C19="","",SUMIF($C$6:C19,C19,$E$6:E19)-SUMIF($C$6:C19,C19,$G$6:G19))</f>
        <v/>
      </c>
      <c r="I19" s="5" t="n"/>
      <c r="J19" s="5" t="n"/>
    </row>
    <row r="20">
      <c r="A20" s="5" t="n">
        <v>15</v>
      </c>
      <c r="B20" s="7" t="n"/>
      <c r="C20" s="5" t="n"/>
      <c r="D20" s="5" t="n"/>
      <c r="E20" s="8" t="n"/>
      <c r="F20" s="7" t="n"/>
      <c r="G20" s="8" t="n"/>
      <c r="H20" s="8">
        <f>IF(C20="","",SUMIF($C$6:C20,C20,$E$6:E20)-SUMIF($C$6:C20,C20,$G$6:G20))</f>
        <v/>
      </c>
      <c r="I20" s="5" t="n"/>
      <c r="J20" s="5" t="n"/>
    </row>
    <row r="21">
      <c r="A21" s="5" t="n">
        <v>16</v>
      </c>
      <c r="B21" s="7" t="n"/>
      <c r="C21" s="5" t="n"/>
      <c r="D21" s="5" t="n"/>
      <c r="E21" s="8" t="n"/>
      <c r="F21" s="7" t="n"/>
      <c r="G21" s="8" t="n"/>
      <c r="H21" s="8">
        <f>IF(C21="","",SUMIF($C$6:C21,C21,$E$6:E21)-SUMIF($C$6:C21,C21,$G$6:G21))</f>
        <v/>
      </c>
      <c r="I21" s="5" t="n"/>
      <c r="J21" s="5" t="n"/>
    </row>
    <row r="22">
      <c r="A22" s="5" t="n">
        <v>17</v>
      </c>
      <c r="B22" s="7" t="n"/>
      <c r="C22" s="5" t="n"/>
      <c r="D22" s="5" t="n"/>
      <c r="E22" s="8" t="n"/>
      <c r="F22" s="7" t="n"/>
      <c r="G22" s="8" t="n"/>
      <c r="H22" s="8">
        <f>IF(C22="","",SUMIF($C$6:C22,C22,$E$6:E22)-SUMIF($C$6:C22,C22,$G$6:G22))</f>
        <v/>
      </c>
      <c r="I22" s="5" t="n"/>
      <c r="J22" s="5" t="n"/>
    </row>
    <row r="23">
      <c r="A23" s="5" t="n">
        <v>18</v>
      </c>
      <c r="B23" s="7" t="n"/>
      <c r="C23" s="5" t="n"/>
      <c r="D23" s="5" t="n"/>
      <c r="E23" s="8" t="n"/>
      <c r="F23" s="7" t="n"/>
      <c r="G23" s="8" t="n"/>
      <c r="H23" s="8">
        <f>IF(C23="","",SUMIF($C$6:C23,C23,$E$6:E23)-SUMIF($C$6:C23,C23,$G$6:G23))</f>
        <v/>
      </c>
      <c r="I23" s="5" t="n"/>
      <c r="J23" s="5" t="n"/>
    </row>
    <row r="24">
      <c r="A24" s="5" t="n">
        <v>19</v>
      </c>
      <c r="B24" s="7" t="n"/>
      <c r="C24" s="5" t="n"/>
      <c r="D24" s="5" t="n"/>
      <c r="E24" s="8" t="n"/>
      <c r="F24" s="7" t="n"/>
      <c r="G24" s="8" t="n"/>
      <c r="H24" s="8">
        <f>IF(C24="","",SUMIF($C$6:C24,C24,$E$6:E24)-SUMIF($C$6:C24,C24,$G$6:G24))</f>
        <v/>
      </c>
      <c r="I24" s="5" t="n"/>
      <c r="J24" s="5" t="n"/>
    </row>
    <row r="25">
      <c r="A25" s="5" t="n">
        <v>20</v>
      </c>
      <c r="B25" s="7" t="n"/>
      <c r="C25" s="5" t="n"/>
      <c r="D25" s="5" t="n"/>
      <c r="E25" s="8" t="n"/>
      <c r="F25" s="7" t="n"/>
      <c r="G25" s="8" t="n"/>
      <c r="H25" s="8">
        <f>IF(C25="","",SUMIF($C$6:C25,C25,$E$6:E25)-SUMIF($C$6:C25,C25,$G$6:G25))</f>
        <v/>
      </c>
      <c r="I25" s="5" t="n"/>
      <c r="J25" s="5" t="n"/>
    </row>
    <row r="26">
      <c r="A26" s="5" t="n">
        <v>21</v>
      </c>
      <c r="B26" s="7" t="n"/>
      <c r="C26" s="5" t="n"/>
      <c r="D26" s="5" t="n"/>
      <c r="E26" s="8" t="n"/>
      <c r="F26" s="7" t="n"/>
      <c r="G26" s="8" t="n"/>
      <c r="H26" s="8">
        <f>IF(C26="","",SUMIF($C$6:C26,C26,$E$6:E26)-SUMIF($C$6:C26,C26,$G$6:G26))</f>
        <v/>
      </c>
      <c r="I26" s="5" t="n"/>
      <c r="J26" s="5" t="n"/>
    </row>
    <row r="27">
      <c r="A27" s="5" t="n">
        <v>22</v>
      </c>
      <c r="B27" s="7" t="n"/>
      <c r="C27" s="5" t="n"/>
      <c r="D27" s="5" t="n"/>
      <c r="E27" s="8" t="n"/>
      <c r="F27" s="7" t="n"/>
      <c r="G27" s="8" t="n"/>
      <c r="H27" s="8">
        <f>IF(C27="","",SUMIF($C$6:C27,C27,$E$6:E27)-SUMIF($C$6:C27,C27,$G$6:G27))</f>
        <v/>
      </c>
      <c r="I27" s="5" t="n"/>
      <c r="J27" s="5" t="n"/>
    </row>
    <row r="28">
      <c r="A28" s="5" t="n">
        <v>23</v>
      </c>
      <c r="B28" s="7" t="n"/>
      <c r="C28" s="5" t="n"/>
      <c r="D28" s="5" t="n"/>
      <c r="E28" s="8" t="n"/>
      <c r="F28" s="7" t="n"/>
      <c r="G28" s="8" t="n"/>
      <c r="H28" s="8">
        <f>IF(C28="","",SUMIF($C$6:C28,C28,$E$6:E28)-SUMIF($C$6:C28,C28,$G$6:G28))</f>
        <v/>
      </c>
      <c r="I28" s="5" t="n"/>
      <c r="J28" s="5" t="n"/>
    </row>
    <row r="29">
      <c r="A29" s="5" t="n">
        <v>24</v>
      </c>
      <c r="B29" s="7" t="n"/>
      <c r="C29" s="5" t="n"/>
      <c r="D29" s="5" t="n"/>
      <c r="E29" s="8" t="n"/>
      <c r="F29" s="7" t="n"/>
      <c r="G29" s="8" t="n"/>
      <c r="H29" s="8">
        <f>IF(C29="","",SUMIF($C$6:C29,C29,$E$6:E29)-SUMIF($C$6:C29,C29,$G$6:G29))</f>
        <v/>
      </c>
      <c r="I29" s="5" t="n"/>
      <c r="J29" s="5" t="n"/>
    </row>
    <row r="30">
      <c r="A30" s="5" t="n">
        <v>25</v>
      </c>
      <c r="B30" s="7" t="n"/>
      <c r="C30" s="5" t="n"/>
      <c r="D30" s="5" t="n"/>
      <c r="E30" s="8" t="n"/>
      <c r="F30" s="7" t="n"/>
      <c r="G30" s="8" t="n"/>
      <c r="H30" s="8">
        <f>IF(C30="","",SUMIF($C$6:C30,C30,$E$6:E30)-SUMIF($C$6:C30,C30,$G$6:G30))</f>
        <v/>
      </c>
      <c r="I30" s="5" t="n"/>
      <c r="J30" s="5" t="n"/>
    </row>
    <row r="31">
      <c r="A31" s="5" t="n">
        <v>26</v>
      </c>
      <c r="B31" s="7" t="n"/>
      <c r="C31" s="5" t="n"/>
      <c r="D31" s="5" t="n"/>
      <c r="E31" s="8" t="n"/>
      <c r="F31" s="7" t="n"/>
      <c r="G31" s="8" t="n"/>
      <c r="H31" s="8">
        <f>IF(C31="","",SUMIF($C$6:C31,C31,$E$6:E31)-SUMIF($C$6:C31,C31,$G$6:G31))</f>
        <v/>
      </c>
      <c r="I31" s="5" t="n"/>
      <c r="J31" s="5" t="n"/>
    </row>
    <row r="32">
      <c r="A32" s="5" t="n">
        <v>27</v>
      </c>
      <c r="B32" s="7" t="n"/>
      <c r="C32" s="5" t="n"/>
      <c r="D32" s="5" t="n"/>
      <c r="E32" s="8" t="n"/>
      <c r="F32" s="7" t="n"/>
      <c r="G32" s="8" t="n"/>
      <c r="H32" s="8">
        <f>IF(C32="","",SUMIF($C$6:C32,C32,$E$6:E32)-SUMIF($C$6:C32,C32,$G$6:G32))</f>
        <v/>
      </c>
      <c r="I32" s="5" t="n"/>
      <c r="J32" s="5" t="n"/>
    </row>
    <row r="33">
      <c r="A33" s="5" t="n">
        <v>28</v>
      </c>
      <c r="B33" s="7" t="n"/>
      <c r="C33" s="5" t="n"/>
      <c r="D33" s="5" t="n"/>
      <c r="E33" s="8" t="n"/>
      <c r="F33" s="7" t="n"/>
      <c r="G33" s="8" t="n"/>
      <c r="H33" s="8">
        <f>IF(C33="","",SUMIF($C$6:C33,C33,$E$6:E33)-SUMIF($C$6:C33,C33,$G$6:G33))</f>
        <v/>
      </c>
      <c r="I33" s="5" t="n"/>
      <c r="J33" s="5" t="n"/>
    </row>
    <row r="34">
      <c r="A34" s="5" t="n">
        <v>29</v>
      </c>
      <c r="B34" s="7" t="n"/>
      <c r="C34" s="5" t="n"/>
      <c r="D34" s="5" t="n"/>
      <c r="E34" s="8" t="n"/>
      <c r="F34" s="7" t="n"/>
      <c r="G34" s="8" t="n"/>
      <c r="H34" s="8">
        <f>IF(C34="","",SUMIF($C$6:C34,C34,$E$6:E34)-SUMIF($C$6:C34,C34,$G$6:G34))</f>
        <v/>
      </c>
      <c r="I34" s="5" t="n"/>
      <c r="J34" s="5" t="n"/>
    </row>
    <row r="35">
      <c r="A35" s="5" t="n">
        <v>30</v>
      </c>
      <c r="B35" s="7" t="n"/>
      <c r="C35" s="5" t="n"/>
      <c r="D35" s="5" t="n"/>
      <c r="E35" s="8" t="n"/>
      <c r="F35" s="7" t="n"/>
      <c r="G35" s="8" t="n"/>
      <c r="H35" s="8">
        <f>IF(C35="","",SUMIF($C$6:C35,C35,$E$6:E35)-SUMIF($C$6:C35,C35,$G$6:G35))</f>
        <v/>
      </c>
      <c r="I35" s="5" t="n"/>
      <c r="J35" s="5" t="n"/>
    </row>
    <row r="36">
      <c r="A36" s="5" t="n">
        <v>31</v>
      </c>
      <c r="B36" s="7" t="n"/>
      <c r="C36" s="5" t="n"/>
      <c r="D36" s="5" t="n"/>
      <c r="E36" s="8" t="n"/>
      <c r="F36" s="7" t="n"/>
      <c r="G36" s="8" t="n"/>
      <c r="H36" s="8">
        <f>IF(C36="","",SUMIF($C$6:C36,C36,$E$6:E36)-SUMIF($C$6:C36,C36,$G$6:G36))</f>
        <v/>
      </c>
      <c r="I36" s="5" t="n"/>
      <c r="J36" s="5" t="n"/>
    </row>
    <row r="37">
      <c r="A37" s="5" t="n">
        <v>32</v>
      </c>
      <c r="B37" s="7" t="n"/>
      <c r="C37" s="5" t="n"/>
      <c r="D37" s="5" t="n"/>
      <c r="E37" s="8" t="n"/>
      <c r="F37" s="7" t="n"/>
      <c r="G37" s="8" t="n"/>
      <c r="H37" s="8">
        <f>IF(C37="","",SUMIF($C$6:C37,C37,$E$6:E37)-SUMIF($C$6:C37,C37,$G$6:G37))</f>
        <v/>
      </c>
      <c r="I37" s="5" t="n"/>
      <c r="J37" s="5" t="n"/>
    </row>
    <row r="38">
      <c r="A38" s="5" t="n">
        <v>33</v>
      </c>
      <c r="B38" s="7" t="n"/>
      <c r="C38" s="5" t="n"/>
      <c r="D38" s="5" t="n"/>
      <c r="E38" s="8" t="n"/>
      <c r="F38" s="7" t="n"/>
      <c r="G38" s="8" t="n"/>
      <c r="H38" s="8">
        <f>IF(C38="","",SUMIF($C$6:C38,C38,$E$6:E38)-SUMIF($C$6:C38,C38,$G$6:G38))</f>
        <v/>
      </c>
      <c r="I38" s="5" t="n"/>
      <c r="J38" s="5" t="n"/>
    </row>
    <row r="39">
      <c r="A39" s="5" t="n">
        <v>34</v>
      </c>
      <c r="B39" s="7" t="n"/>
      <c r="C39" s="5" t="n"/>
      <c r="D39" s="5" t="n"/>
      <c r="E39" s="8" t="n"/>
      <c r="F39" s="7" t="n"/>
      <c r="G39" s="8" t="n"/>
      <c r="H39" s="8">
        <f>IF(C39="","",SUMIF($C$6:C39,C39,$E$6:E39)-SUMIF($C$6:C39,C39,$G$6:G39))</f>
        <v/>
      </c>
      <c r="I39" s="5" t="n"/>
      <c r="J39" s="5" t="n"/>
    </row>
    <row r="40">
      <c r="A40" s="5" t="n">
        <v>35</v>
      </c>
      <c r="B40" s="7" t="n"/>
      <c r="C40" s="5" t="n"/>
      <c r="D40" s="5" t="n"/>
      <c r="E40" s="8" t="n"/>
      <c r="F40" s="7" t="n"/>
      <c r="G40" s="8" t="n"/>
      <c r="H40" s="8">
        <f>IF(C40="","",SUMIF($C$6:C40,C40,$E$6:E40)-SUMIF($C$6:C40,C40,$G$6:G40))</f>
        <v/>
      </c>
      <c r="I40" s="5" t="n"/>
      <c r="J40" s="5" t="n"/>
    </row>
    <row r="41">
      <c r="A41" s="5" t="n">
        <v>36</v>
      </c>
      <c r="B41" s="7" t="n"/>
      <c r="C41" s="5" t="n"/>
      <c r="D41" s="5" t="n"/>
      <c r="E41" s="8" t="n"/>
      <c r="F41" s="7" t="n"/>
      <c r="G41" s="8" t="n"/>
      <c r="H41" s="8">
        <f>IF(C41="","",SUMIF($C$6:C41,C41,$E$6:E41)-SUMIF($C$6:C41,C41,$G$6:G41))</f>
        <v/>
      </c>
      <c r="I41" s="5" t="n"/>
      <c r="J41" s="5" t="n"/>
    </row>
    <row r="42">
      <c r="A42" s="5" t="n">
        <v>37</v>
      </c>
      <c r="B42" s="7" t="n"/>
      <c r="C42" s="5" t="n"/>
      <c r="D42" s="5" t="n"/>
      <c r="E42" s="8" t="n"/>
      <c r="F42" s="7" t="n"/>
      <c r="G42" s="8" t="n"/>
      <c r="H42" s="8">
        <f>IF(C42="","",SUMIF($C$6:C42,C42,$E$6:E42)-SUMIF($C$6:C42,C42,$G$6:G42))</f>
        <v/>
      </c>
      <c r="I42" s="5" t="n"/>
      <c r="J42" s="5" t="n"/>
    </row>
    <row r="43">
      <c r="A43" s="5" t="n">
        <v>38</v>
      </c>
      <c r="B43" s="7" t="n"/>
      <c r="C43" s="5" t="n"/>
      <c r="D43" s="5" t="n"/>
      <c r="E43" s="8" t="n"/>
      <c r="F43" s="7" t="n"/>
      <c r="G43" s="8" t="n"/>
      <c r="H43" s="8">
        <f>IF(C43="","",SUMIF($C$6:C43,C43,$E$6:E43)-SUMIF($C$6:C43,C43,$G$6:G43))</f>
        <v/>
      </c>
      <c r="I43" s="5" t="n"/>
      <c r="J43" s="5" t="n"/>
    </row>
    <row r="44">
      <c r="A44" s="5" t="n">
        <v>39</v>
      </c>
      <c r="B44" s="7" t="n"/>
      <c r="C44" s="5" t="n"/>
      <c r="D44" s="5" t="n"/>
      <c r="E44" s="8" t="n"/>
      <c r="F44" s="7" t="n"/>
      <c r="G44" s="8" t="n"/>
      <c r="H44" s="8">
        <f>IF(C44="","",SUMIF($C$6:C44,C44,$E$6:E44)-SUMIF($C$6:C44,C44,$G$6:G44))</f>
        <v/>
      </c>
      <c r="I44" s="5" t="n"/>
      <c r="J44" s="5" t="n"/>
    </row>
    <row r="45">
      <c r="A45" s="5" t="n">
        <v>40</v>
      </c>
      <c r="B45" s="7" t="n"/>
      <c r="C45" s="5" t="n"/>
      <c r="D45" s="5" t="n"/>
      <c r="E45" s="8" t="n"/>
      <c r="F45" s="7" t="n"/>
      <c r="G45" s="8" t="n"/>
      <c r="H45" s="8">
        <f>IF(C45="","",SUMIF($C$6:C45,C45,$E$6:E45)-SUMIF($C$6:C45,C45,$G$6:G45))</f>
        <v/>
      </c>
      <c r="I45" s="5" t="n"/>
      <c r="J45" s="5" t="n"/>
    </row>
    <row r="46">
      <c r="A46" s="5" t="n">
        <v>41</v>
      </c>
      <c r="B46" s="7" t="n"/>
      <c r="C46" s="5" t="n"/>
      <c r="D46" s="5" t="n"/>
      <c r="E46" s="8" t="n"/>
      <c r="F46" s="7" t="n"/>
      <c r="G46" s="8" t="n"/>
      <c r="H46" s="8">
        <f>IF(C46="","",SUMIF($C$6:C46,C46,$E$6:E46)-SUMIF($C$6:C46,C46,$G$6:G46))</f>
        <v/>
      </c>
      <c r="I46" s="5" t="n"/>
      <c r="J46" s="5" t="n"/>
    </row>
    <row r="47">
      <c r="A47" s="5" t="n">
        <v>42</v>
      </c>
      <c r="B47" s="7" t="n"/>
      <c r="C47" s="5" t="n"/>
      <c r="D47" s="5" t="n"/>
      <c r="E47" s="8" t="n"/>
      <c r="F47" s="7" t="n"/>
      <c r="G47" s="8" t="n"/>
      <c r="H47" s="8">
        <f>IF(C47="","",SUMIF($C$6:C47,C47,$E$6:E47)-SUMIF($C$6:C47,C47,$G$6:G47))</f>
        <v/>
      </c>
      <c r="I47" s="5" t="n"/>
      <c r="J47" s="5" t="n"/>
    </row>
    <row r="48">
      <c r="A48" s="5" t="n">
        <v>43</v>
      </c>
      <c r="B48" s="7" t="n"/>
      <c r="C48" s="5" t="n"/>
      <c r="D48" s="5" t="n"/>
      <c r="E48" s="8" t="n"/>
      <c r="F48" s="7" t="n"/>
      <c r="G48" s="8" t="n"/>
      <c r="H48" s="8">
        <f>IF(C48="","",SUMIF($C$6:C48,C48,$E$6:E48)-SUMIF($C$6:C48,C48,$G$6:G48))</f>
        <v/>
      </c>
      <c r="I48" s="5" t="n"/>
      <c r="J48" s="5" t="n"/>
    </row>
    <row r="49">
      <c r="A49" s="5" t="n">
        <v>44</v>
      </c>
      <c r="B49" s="7" t="n"/>
      <c r="C49" s="5" t="n"/>
      <c r="D49" s="5" t="n"/>
      <c r="E49" s="8" t="n"/>
      <c r="F49" s="7" t="n"/>
      <c r="G49" s="8" t="n"/>
      <c r="H49" s="8">
        <f>IF(C49="","",SUMIF($C$6:C49,C49,$E$6:E49)-SUMIF($C$6:C49,C49,$G$6:G49))</f>
        <v/>
      </c>
      <c r="I49" s="5" t="n"/>
      <c r="J49" s="5" t="n"/>
    </row>
    <row r="50">
      <c r="A50" s="5" t="n">
        <v>45</v>
      </c>
      <c r="B50" s="7" t="n"/>
      <c r="C50" s="5" t="n"/>
      <c r="D50" s="5" t="n"/>
      <c r="E50" s="8" t="n"/>
      <c r="F50" s="7" t="n"/>
      <c r="G50" s="8" t="n"/>
      <c r="H50" s="8">
        <f>IF(C50="","",SUMIF($C$6:C50,C50,$E$6:E50)-SUMIF($C$6:C50,C50,$G$6:G50))</f>
        <v/>
      </c>
      <c r="I50" s="5" t="n"/>
      <c r="J50" s="5" t="n"/>
    </row>
    <row r="51">
      <c r="A51" s="5" t="n">
        <v>46</v>
      </c>
      <c r="B51" s="7" t="n"/>
      <c r="C51" s="5" t="n"/>
      <c r="D51" s="5" t="n"/>
      <c r="E51" s="8" t="n"/>
      <c r="F51" s="7" t="n"/>
      <c r="G51" s="8" t="n"/>
      <c r="H51" s="8">
        <f>IF(C51="","",SUMIF($C$6:C51,C51,$E$6:E51)-SUMIF($C$6:C51,C51,$G$6:G51))</f>
        <v/>
      </c>
      <c r="I51" s="5" t="n"/>
      <c r="J51" s="5" t="n"/>
    </row>
    <row r="52">
      <c r="A52" s="5" t="n">
        <v>47</v>
      </c>
      <c r="B52" s="7" t="n"/>
      <c r="C52" s="5" t="n"/>
      <c r="D52" s="5" t="n"/>
      <c r="E52" s="8" t="n"/>
      <c r="F52" s="7" t="n"/>
      <c r="G52" s="8" t="n"/>
      <c r="H52" s="8">
        <f>IF(C52="","",SUMIF($C$6:C52,C52,$E$6:E52)-SUMIF($C$6:C52,C52,$G$6:G52))</f>
        <v/>
      </c>
      <c r="I52" s="5" t="n"/>
      <c r="J52" s="5" t="n"/>
    </row>
    <row r="53">
      <c r="A53" s="5" t="n">
        <v>48</v>
      </c>
      <c r="B53" s="7" t="n"/>
      <c r="C53" s="5" t="n"/>
      <c r="D53" s="5" t="n"/>
      <c r="E53" s="8" t="n"/>
      <c r="F53" s="7" t="n"/>
      <c r="G53" s="8" t="n"/>
      <c r="H53" s="8">
        <f>IF(C53="","",SUMIF($C$6:C53,C53,$E$6:E53)-SUMIF($C$6:C53,C53,$G$6:G53))</f>
        <v/>
      </c>
      <c r="I53" s="5" t="n"/>
      <c r="J53" s="5" t="n"/>
    </row>
    <row r="54">
      <c r="A54" s="5" t="n">
        <v>49</v>
      </c>
      <c r="B54" s="7" t="n"/>
      <c r="C54" s="5" t="n"/>
      <c r="D54" s="5" t="n"/>
      <c r="E54" s="8" t="n"/>
      <c r="F54" s="7" t="n"/>
      <c r="G54" s="8" t="n"/>
      <c r="H54" s="8">
        <f>IF(C54="","",SUMIF($C$6:C54,C54,$E$6:E54)-SUMIF($C$6:C54,C54,$G$6:G54))</f>
        <v/>
      </c>
      <c r="I54" s="5" t="n"/>
      <c r="J54" s="5" t="n"/>
    </row>
    <row r="55">
      <c r="A55" s="5" t="n">
        <v>50</v>
      </c>
      <c r="B55" s="7" t="n"/>
      <c r="C55" s="5" t="n"/>
      <c r="D55" s="5" t="n"/>
      <c r="E55" s="8" t="n"/>
      <c r="F55" s="7" t="n"/>
      <c r="G55" s="8" t="n"/>
      <c r="H55" s="8">
        <f>IF(C55="","",SUMIF($C$6:C55,C55,$E$6:E55)-SUMIF($C$6:C55,C55,$G$6:G55))</f>
        <v/>
      </c>
      <c r="I55" s="5" t="n"/>
      <c r="J55" s="5" t="n"/>
    </row>
    <row r="56">
      <c r="A56" s="5" t="n">
        <v>51</v>
      </c>
      <c r="B56" s="7" t="n"/>
      <c r="C56" s="5" t="n"/>
      <c r="D56" s="5" t="n"/>
      <c r="E56" s="8" t="n"/>
      <c r="F56" s="7" t="n"/>
      <c r="G56" s="8" t="n"/>
      <c r="H56" s="8">
        <f>IF(C56="","",SUMIF($C$6:C56,C56,$E$6:E56)-SUMIF($C$6:C56,C56,$G$6:G56))</f>
        <v/>
      </c>
      <c r="I56" s="5" t="n"/>
      <c r="J56" s="5" t="n"/>
    </row>
    <row r="57">
      <c r="A57" s="5" t="n">
        <v>52</v>
      </c>
      <c r="B57" s="7" t="n"/>
      <c r="C57" s="5" t="n"/>
      <c r="D57" s="5" t="n"/>
      <c r="E57" s="8" t="n"/>
      <c r="F57" s="7" t="n"/>
      <c r="G57" s="8" t="n"/>
      <c r="H57" s="8">
        <f>IF(C57="","",SUMIF($C$6:C57,C57,$E$6:E57)-SUMIF($C$6:C57,C57,$G$6:G57))</f>
        <v/>
      </c>
      <c r="I57" s="5" t="n"/>
      <c r="J57" s="5" t="n"/>
    </row>
    <row r="58">
      <c r="A58" s="5" t="n">
        <v>53</v>
      </c>
      <c r="B58" s="7" t="n"/>
      <c r="C58" s="5" t="n"/>
      <c r="D58" s="5" t="n"/>
      <c r="E58" s="8" t="n"/>
      <c r="F58" s="7" t="n"/>
      <c r="G58" s="8" t="n"/>
      <c r="H58" s="8">
        <f>IF(C58="","",SUMIF($C$6:C58,C58,$E$6:E58)-SUMIF($C$6:C58,C58,$G$6:G58))</f>
        <v/>
      </c>
      <c r="I58" s="5" t="n"/>
      <c r="J58" s="5" t="n"/>
    </row>
    <row r="59">
      <c r="A59" s="5" t="n">
        <v>54</v>
      </c>
      <c r="B59" s="7" t="n"/>
      <c r="C59" s="5" t="n"/>
      <c r="D59" s="5" t="n"/>
      <c r="E59" s="8" t="n"/>
      <c r="F59" s="7" t="n"/>
      <c r="G59" s="8" t="n"/>
      <c r="H59" s="8">
        <f>IF(C59="","",SUMIF($C$6:C59,C59,$E$6:E59)-SUMIF($C$6:C59,C59,$G$6:G59))</f>
        <v/>
      </c>
      <c r="I59" s="5" t="n"/>
      <c r="J59" s="5" t="n"/>
    </row>
    <row r="60">
      <c r="A60" s="5" t="n">
        <v>55</v>
      </c>
      <c r="B60" s="7" t="n"/>
      <c r="C60" s="5" t="n"/>
      <c r="D60" s="5" t="n"/>
      <c r="E60" s="8" t="n"/>
      <c r="F60" s="7" t="n"/>
      <c r="G60" s="8" t="n"/>
      <c r="H60" s="8">
        <f>IF(C60="","",SUMIF($C$6:C60,C60,$E$6:E60)-SUMIF($C$6:C60,C60,$G$6:G60))</f>
        <v/>
      </c>
      <c r="I60" s="5" t="n"/>
      <c r="J60" s="5" t="n"/>
    </row>
    <row r="61">
      <c r="A61" s="5" t="n">
        <v>56</v>
      </c>
      <c r="B61" s="7" t="n"/>
      <c r="C61" s="5" t="n"/>
      <c r="D61" s="5" t="n"/>
      <c r="E61" s="8" t="n"/>
      <c r="F61" s="7" t="n"/>
      <c r="G61" s="8" t="n"/>
      <c r="H61" s="8">
        <f>IF(C61="","",SUMIF($C$6:C61,C61,$E$6:E61)-SUMIF($C$6:C61,C61,$G$6:G61))</f>
        <v/>
      </c>
      <c r="I61" s="5" t="n"/>
      <c r="J61" s="5" t="n"/>
    </row>
    <row r="62">
      <c r="A62" s="5" t="n">
        <v>57</v>
      </c>
      <c r="B62" s="7" t="n"/>
      <c r="C62" s="5" t="n"/>
      <c r="D62" s="5" t="n"/>
      <c r="E62" s="8" t="n"/>
      <c r="F62" s="7" t="n"/>
      <c r="G62" s="8" t="n"/>
      <c r="H62" s="8">
        <f>IF(C62="","",SUMIF($C$6:C62,C62,$E$6:E62)-SUMIF($C$6:C62,C62,$G$6:G62))</f>
        <v/>
      </c>
      <c r="I62" s="5" t="n"/>
      <c r="J62" s="5" t="n"/>
    </row>
    <row r="63">
      <c r="A63" s="5" t="n">
        <v>58</v>
      </c>
      <c r="B63" s="7" t="n"/>
      <c r="C63" s="5" t="n"/>
      <c r="D63" s="5" t="n"/>
      <c r="E63" s="8" t="n"/>
      <c r="F63" s="7" t="n"/>
      <c r="G63" s="8" t="n"/>
      <c r="H63" s="8">
        <f>IF(C63="","",SUMIF($C$6:C63,C63,$E$6:E63)-SUMIF($C$6:C63,C63,$G$6:G63))</f>
        <v/>
      </c>
      <c r="I63" s="5" t="n"/>
      <c r="J63" s="5" t="n"/>
    </row>
    <row r="64">
      <c r="A64" s="5" t="n">
        <v>59</v>
      </c>
      <c r="B64" s="7" t="n"/>
      <c r="C64" s="5" t="n"/>
      <c r="D64" s="5" t="n"/>
      <c r="E64" s="8" t="n"/>
      <c r="F64" s="7" t="n"/>
      <c r="G64" s="8" t="n"/>
      <c r="H64" s="8">
        <f>IF(C64="","",SUMIF($C$6:C64,C64,$E$6:E64)-SUMIF($C$6:C64,C64,$G$6:G64))</f>
        <v/>
      </c>
      <c r="I64" s="5" t="n"/>
      <c r="J64" s="5" t="n"/>
    </row>
    <row r="65">
      <c r="A65" s="5" t="n">
        <v>60</v>
      </c>
      <c r="B65" s="7" t="n"/>
      <c r="C65" s="5" t="n"/>
      <c r="D65" s="5" t="n"/>
      <c r="E65" s="8" t="n"/>
      <c r="F65" s="7" t="n"/>
      <c r="G65" s="8" t="n"/>
      <c r="H65" s="8">
        <f>IF(C65="","",SUMIF($C$6:C65,C65,$E$6:E65)-SUMIF($C$6:C65,C65,$G$6:G65))</f>
        <v/>
      </c>
      <c r="I65" s="5" t="n"/>
      <c r="J65" s="5" t="n"/>
    </row>
    <row r="66">
      <c r="A66" s="5" t="n">
        <v>61</v>
      </c>
      <c r="B66" s="7" t="n"/>
      <c r="C66" s="5" t="n"/>
      <c r="D66" s="5" t="n"/>
      <c r="E66" s="8" t="n"/>
      <c r="F66" s="7" t="n"/>
      <c r="G66" s="8" t="n"/>
      <c r="H66" s="8">
        <f>IF(C66="","",SUMIF($C$6:C66,C66,$E$6:E66)-SUMIF($C$6:C66,C66,$G$6:G66))</f>
        <v/>
      </c>
      <c r="I66" s="5" t="n"/>
      <c r="J66" s="5" t="n"/>
    </row>
    <row r="67">
      <c r="A67" s="5" t="n">
        <v>62</v>
      </c>
      <c r="B67" s="7" t="n"/>
      <c r="C67" s="5" t="n"/>
      <c r="D67" s="5" t="n"/>
      <c r="E67" s="8" t="n"/>
      <c r="F67" s="7" t="n"/>
      <c r="G67" s="8" t="n"/>
      <c r="H67" s="8">
        <f>IF(C67="","",SUMIF($C$6:C67,C67,$E$6:E67)-SUMIF($C$6:C67,C67,$G$6:G67))</f>
        <v/>
      </c>
      <c r="I67" s="5" t="n"/>
      <c r="J67" s="5" t="n"/>
    </row>
    <row r="68">
      <c r="A68" s="5" t="n">
        <v>63</v>
      </c>
      <c r="B68" s="7" t="n"/>
      <c r="C68" s="5" t="n"/>
      <c r="D68" s="5" t="n"/>
      <c r="E68" s="8" t="n"/>
      <c r="F68" s="7" t="n"/>
      <c r="G68" s="8" t="n"/>
      <c r="H68" s="8">
        <f>IF(C68="","",SUMIF($C$6:C68,C68,$E$6:E68)-SUMIF($C$6:C68,C68,$G$6:G68))</f>
        <v/>
      </c>
      <c r="I68" s="5" t="n"/>
      <c r="J68" s="5" t="n"/>
    </row>
    <row r="69">
      <c r="A69" s="5" t="n">
        <v>64</v>
      </c>
      <c r="B69" s="7" t="n"/>
      <c r="C69" s="5" t="n"/>
      <c r="D69" s="5" t="n"/>
      <c r="E69" s="8" t="n"/>
      <c r="F69" s="7" t="n"/>
      <c r="G69" s="8" t="n"/>
      <c r="H69" s="8">
        <f>IF(C69="","",SUMIF($C$6:C69,C69,$E$6:E69)-SUMIF($C$6:C69,C69,$G$6:G69))</f>
        <v/>
      </c>
      <c r="I69" s="5" t="n"/>
      <c r="J69" s="5" t="n"/>
    </row>
    <row r="70">
      <c r="A70" s="5" t="n">
        <v>65</v>
      </c>
      <c r="B70" s="7" t="n"/>
      <c r="C70" s="5" t="n"/>
      <c r="D70" s="5" t="n"/>
      <c r="E70" s="8" t="n"/>
      <c r="F70" s="7" t="n"/>
      <c r="G70" s="8" t="n"/>
      <c r="H70" s="8">
        <f>IF(C70="","",SUMIF($C$6:C70,C70,$E$6:E70)-SUMIF($C$6:C70,C70,$G$6:G70))</f>
        <v/>
      </c>
      <c r="I70" s="5" t="n"/>
      <c r="J70" s="5" t="n"/>
    </row>
    <row r="71">
      <c r="A71" s="5" t="n">
        <v>66</v>
      </c>
      <c r="B71" s="7" t="n"/>
      <c r="C71" s="5" t="n"/>
      <c r="D71" s="5" t="n"/>
      <c r="E71" s="8" t="n"/>
      <c r="F71" s="7" t="n"/>
      <c r="G71" s="8" t="n"/>
      <c r="H71" s="8">
        <f>IF(C71="","",SUMIF($C$6:C71,C71,$E$6:E71)-SUMIF($C$6:C71,C71,$G$6:G71))</f>
        <v/>
      </c>
      <c r="I71" s="5" t="n"/>
      <c r="J71" s="5" t="n"/>
    </row>
    <row r="72">
      <c r="A72" s="5" t="n">
        <v>67</v>
      </c>
      <c r="B72" s="7" t="n"/>
      <c r="C72" s="5" t="n"/>
      <c r="D72" s="5" t="n"/>
      <c r="E72" s="8" t="n"/>
      <c r="F72" s="7" t="n"/>
      <c r="G72" s="8" t="n"/>
      <c r="H72" s="8">
        <f>IF(C72="","",SUMIF($C$6:C72,C72,$E$6:E72)-SUMIF($C$6:C72,C72,$G$6:G72))</f>
        <v/>
      </c>
      <c r="I72" s="5" t="n"/>
      <c r="J72" s="5" t="n"/>
    </row>
    <row r="73">
      <c r="A73" s="5" t="n">
        <v>68</v>
      </c>
      <c r="B73" s="7" t="n"/>
      <c r="C73" s="5" t="n"/>
      <c r="D73" s="5" t="n"/>
      <c r="E73" s="8" t="n"/>
      <c r="F73" s="7" t="n"/>
      <c r="G73" s="8" t="n"/>
      <c r="H73" s="8">
        <f>IF(C73="","",SUMIF($C$6:C73,C73,$E$6:E73)-SUMIF($C$6:C73,C73,$G$6:G73))</f>
        <v/>
      </c>
      <c r="I73" s="5" t="n"/>
      <c r="J73" s="5" t="n"/>
    </row>
    <row r="74">
      <c r="A74" s="5" t="n">
        <v>69</v>
      </c>
      <c r="B74" s="7" t="n"/>
      <c r="C74" s="5" t="n"/>
      <c r="D74" s="5" t="n"/>
      <c r="E74" s="8" t="n"/>
      <c r="F74" s="7" t="n"/>
      <c r="G74" s="8" t="n"/>
      <c r="H74" s="8">
        <f>IF(C74="","",SUMIF($C$6:C74,C74,$E$6:E74)-SUMIF($C$6:C74,C74,$G$6:G74))</f>
        <v/>
      </c>
      <c r="I74" s="5" t="n"/>
      <c r="J74" s="5" t="n"/>
    </row>
    <row r="75">
      <c r="A75" s="5" t="n">
        <v>70</v>
      </c>
      <c r="B75" s="7" t="n"/>
      <c r="C75" s="5" t="n"/>
      <c r="D75" s="5" t="n"/>
      <c r="E75" s="8" t="n"/>
      <c r="F75" s="7" t="n"/>
      <c r="G75" s="8" t="n"/>
      <c r="H75" s="8">
        <f>IF(C75="","",SUMIF($C$6:C75,C75,$E$6:E75)-SUMIF($C$6:C75,C75,$G$6:G75))</f>
        <v/>
      </c>
      <c r="I75" s="5" t="n"/>
      <c r="J75" s="5" t="n"/>
    </row>
    <row r="76">
      <c r="A76" s="5" t="n">
        <v>71</v>
      </c>
      <c r="B76" s="7" t="n"/>
      <c r="C76" s="5" t="n"/>
      <c r="D76" s="5" t="n"/>
      <c r="E76" s="8" t="n"/>
      <c r="F76" s="7" t="n"/>
      <c r="G76" s="8" t="n"/>
      <c r="H76" s="8">
        <f>IF(C76="","",SUMIF($C$6:C76,C76,$E$6:E76)-SUMIF($C$6:C76,C76,$G$6:G76))</f>
        <v/>
      </c>
      <c r="I76" s="5" t="n"/>
      <c r="J76" s="5" t="n"/>
    </row>
    <row r="77">
      <c r="A77" s="5" t="n">
        <v>72</v>
      </c>
      <c r="B77" s="7" t="n"/>
      <c r="C77" s="5" t="n"/>
      <c r="D77" s="5" t="n"/>
      <c r="E77" s="8" t="n"/>
      <c r="F77" s="7" t="n"/>
      <c r="G77" s="8" t="n"/>
      <c r="H77" s="8">
        <f>IF(C77="","",SUMIF($C$6:C77,C77,$E$6:E77)-SUMIF($C$6:C77,C77,$G$6:G77))</f>
        <v/>
      </c>
      <c r="I77" s="5" t="n"/>
      <c r="J77" s="5" t="n"/>
    </row>
    <row r="78">
      <c r="A78" s="5" t="n">
        <v>73</v>
      </c>
      <c r="B78" s="7" t="n"/>
      <c r="C78" s="5" t="n"/>
      <c r="D78" s="5" t="n"/>
      <c r="E78" s="8" t="n"/>
      <c r="F78" s="7" t="n"/>
      <c r="G78" s="8" t="n"/>
      <c r="H78" s="8">
        <f>IF(C78="","",SUMIF($C$6:C78,C78,$E$6:E78)-SUMIF($C$6:C78,C78,$G$6:G78))</f>
        <v/>
      </c>
      <c r="I78" s="5" t="n"/>
      <c r="J78" s="5" t="n"/>
    </row>
    <row r="79">
      <c r="A79" s="5" t="n">
        <v>74</v>
      </c>
      <c r="B79" s="7" t="n"/>
      <c r="C79" s="5" t="n"/>
      <c r="D79" s="5" t="n"/>
      <c r="E79" s="8" t="n"/>
      <c r="F79" s="7" t="n"/>
      <c r="G79" s="8" t="n"/>
      <c r="H79" s="8">
        <f>IF(C79="","",SUMIF($C$6:C79,C79,$E$6:E79)-SUMIF($C$6:C79,C79,$G$6:G79))</f>
        <v/>
      </c>
      <c r="I79" s="5" t="n"/>
      <c r="J79" s="5" t="n"/>
    </row>
    <row r="80">
      <c r="A80" s="5" t="n">
        <v>75</v>
      </c>
      <c r="B80" s="7" t="n"/>
      <c r="C80" s="5" t="n"/>
      <c r="D80" s="5" t="n"/>
      <c r="E80" s="8" t="n"/>
      <c r="F80" s="7" t="n"/>
      <c r="G80" s="8" t="n"/>
      <c r="H80" s="8">
        <f>IF(C80="","",SUMIF($C$6:C80,C80,$E$6:E80)-SUMIF($C$6:C80,C80,$G$6:G80))</f>
        <v/>
      </c>
      <c r="I80" s="5" t="n"/>
      <c r="J80" s="5" t="n"/>
    </row>
    <row r="81">
      <c r="A81" s="5" t="n">
        <v>76</v>
      </c>
      <c r="B81" s="7" t="n"/>
      <c r="C81" s="5" t="n"/>
      <c r="D81" s="5" t="n"/>
      <c r="E81" s="8" t="n"/>
      <c r="F81" s="7" t="n"/>
      <c r="G81" s="8" t="n"/>
      <c r="H81" s="8">
        <f>IF(C81="","",SUMIF($C$6:C81,C81,$E$6:E81)-SUMIF($C$6:C81,C81,$G$6:G81))</f>
        <v/>
      </c>
      <c r="I81" s="5" t="n"/>
      <c r="J81" s="5" t="n"/>
    </row>
    <row r="82">
      <c r="A82" s="5" t="n">
        <v>77</v>
      </c>
      <c r="B82" s="7" t="n"/>
      <c r="C82" s="5" t="n"/>
      <c r="D82" s="5" t="n"/>
      <c r="E82" s="8" t="n"/>
      <c r="F82" s="7" t="n"/>
      <c r="G82" s="8" t="n"/>
      <c r="H82" s="8">
        <f>IF(C82="","",SUMIF($C$6:C82,C82,$E$6:E82)-SUMIF($C$6:C82,C82,$G$6:G82))</f>
        <v/>
      </c>
      <c r="I82" s="5" t="n"/>
      <c r="J82" s="5" t="n"/>
    </row>
    <row r="83">
      <c r="A83" s="5" t="n">
        <v>78</v>
      </c>
      <c r="B83" s="7" t="n"/>
      <c r="C83" s="5" t="n"/>
      <c r="D83" s="5" t="n"/>
      <c r="E83" s="8" t="n"/>
      <c r="F83" s="7" t="n"/>
      <c r="G83" s="8" t="n"/>
      <c r="H83" s="8">
        <f>IF(C83="","",SUMIF($C$6:C83,C83,$E$6:E83)-SUMIF($C$6:C83,C83,$G$6:G83))</f>
        <v/>
      </c>
      <c r="I83" s="5" t="n"/>
      <c r="J83" s="5" t="n"/>
    </row>
    <row r="84">
      <c r="A84" s="5" t="n">
        <v>79</v>
      </c>
      <c r="B84" s="7" t="n"/>
      <c r="C84" s="5" t="n"/>
      <c r="D84" s="5" t="n"/>
      <c r="E84" s="8" t="n"/>
      <c r="F84" s="7" t="n"/>
      <c r="G84" s="8" t="n"/>
      <c r="H84" s="8">
        <f>IF(C84="","",SUMIF($C$6:C84,C84,$E$6:E84)-SUMIF($C$6:C84,C84,$G$6:G84))</f>
        <v/>
      </c>
      <c r="I84" s="5" t="n"/>
      <c r="J84" s="5" t="n"/>
    </row>
    <row r="85">
      <c r="A85" s="5" t="n">
        <v>80</v>
      </c>
      <c r="B85" s="7" t="n"/>
      <c r="C85" s="5" t="n"/>
      <c r="D85" s="5" t="n"/>
      <c r="E85" s="8" t="n"/>
      <c r="F85" s="7" t="n"/>
      <c r="G85" s="8" t="n"/>
      <c r="H85" s="8">
        <f>IF(C85="","",SUMIF($C$6:C85,C85,$E$6:E85)-SUMIF($C$6:C85,C85,$G$6:G85))</f>
        <v/>
      </c>
      <c r="I85" s="5" t="n"/>
      <c r="J85" s="5" t="n"/>
    </row>
    <row r="86">
      <c r="A86" s="5" t="n">
        <v>81</v>
      </c>
      <c r="B86" s="7" t="n"/>
      <c r="C86" s="5" t="n"/>
      <c r="D86" s="5" t="n"/>
      <c r="E86" s="8" t="n"/>
      <c r="F86" s="7" t="n"/>
      <c r="G86" s="8" t="n"/>
      <c r="H86" s="8">
        <f>IF(C86="","",SUMIF($C$6:C86,C86,$E$6:E86)-SUMIF($C$6:C86,C86,$G$6:G86))</f>
        <v/>
      </c>
      <c r="I86" s="5" t="n"/>
      <c r="J86" s="5" t="n"/>
    </row>
    <row r="87">
      <c r="A87" s="5" t="n">
        <v>82</v>
      </c>
      <c r="B87" s="7" t="n"/>
      <c r="C87" s="5" t="n"/>
      <c r="D87" s="5" t="n"/>
      <c r="E87" s="8" t="n"/>
      <c r="F87" s="7" t="n"/>
      <c r="G87" s="8" t="n"/>
      <c r="H87" s="8">
        <f>IF(C87="","",SUMIF($C$6:C87,C87,$E$6:E87)-SUMIF($C$6:C87,C87,$G$6:G87))</f>
        <v/>
      </c>
      <c r="I87" s="5" t="n"/>
      <c r="J87" s="5" t="n"/>
    </row>
    <row r="88">
      <c r="A88" s="5" t="n">
        <v>83</v>
      </c>
      <c r="B88" s="7" t="n"/>
      <c r="C88" s="5" t="n"/>
      <c r="D88" s="5" t="n"/>
      <c r="E88" s="8" t="n"/>
      <c r="F88" s="7" t="n"/>
      <c r="G88" s="8" t="n"/>
      <c r="H88" s="8">
        <f>IF(C88="","",SUMIF($C$6:C88,C88,$E$6:E88)-SUMIF($C$6:C88,C88,$G$6:G88))</f>
        <v/>
      </c>
      <c r="I88" s="5" t="n"/>
      <c r="J88" s="5" t="n"/>
    </row>
    <row r="89">
      <c r="A89" s="5" t="n">
        <v>84</v>
      </c>
      <c r="B89" s="7" t="n"/>
      <c r="C89" s="5" t="n"/>
      <c r="D89" s="5" t="n"/>
      <c r="E89" s="8" t="n"/>
      <c r="F89" s="7" t="n"/>
      <c r="G89" s="8" t="n"/>
      <c r="H89" s="8">
        <f>IF(C89="","",SUMIF($C$6:C89,C89,$E$6:E89)-SUMIF($C$6:C89,C89,$G$6:G89))</f>
        <v/>
      </c>
      <c r="I89" s="5" t="n"/>
      <c r="J89" s="5" t="n"/>
    </row>
    <row r="90">
      <c r="A90" s="5" t="n">
        <v>85</v>
      </c>
      <c r="B90" s="7" t="n"/>
      <c r="C90" s="5" t="n"/>
      <c r="D90" s="5" t="n"/>
      <c r="E90" s="8" t="n"/>
      <c r="F90" s="7" t="n"/>
      <c r="G90" s="8" t="n"/>
      <c r="H90" s="8">
        <f>IF(C90="","",SUMIF($C$6:C90,C90,$E$6:E90)-SUMIF($C$6:C90,C90,$G$6:G90))</f>
        <v/>
      </c>
      <c r="I90" s="5" t="n"/>
      <c r="J90" s="5" t="n"/>
    </row>
    <row r="91">
      <c r="A91" s="5" t="n">
        <v>86</v>
      </c>
      <c r="B91" s="7" t="n"/>
      <c r="C91" s="5" t="n"/>
      <c r="D91" s="5" t="n"/>
      <c r="E91" s="8" t="n"/>
      <c r="F91" s="7" t="n"/>
      <c r="G91" s="8" t="n"/>
      <c r="H91" s="8">
        <f>IF(C91="","",SUMIF($C$6:C91,C91,$E$6:E91)-SUMIF($C$6:C91,C91,$G$6:G91))</f>
        <v/>
      </c>
      <c r="I91" s="5" t="n"/>
      <c r="J91" s="5" t="n"/>
    </row>
    <row r="92">
      <c r="A92" s="5" t="n">
        <v>87</v>
      </c>
      <c r="B92" s="7" t="n"/>
      <c r="C92" s="5" t="n"/>
      <c r="D92" s="5" t="n"/>
      <c r="E92" s="8" t="n"/>
      <c r="F92" s="7" t="n"/>
      <c r="G92" s="8" t="n"/>
      <c r="H92" s="8">
        <f>IF(C92="","",SUMIF($C$6:C92,C92,$E$6:E92)-SUMIF($C$6:C92,C92,$G$6:G92))</f>
        <v/>
      </c>
      <c r="I92" s="5" t="n"/>
      <c r="J92" s="5" t="n"/>
    </row>
    <row r="93">
      <c r="A93" s="5" t="n">
        <v>88</v>
      </c>
      <c r="B93" s="7" t="n"/>
      <c r="C93" s="5" t="n"/>
      <c r="D93" s="5" t="n"/>
      <c r="E93" s="8" t="n"/>
      <c r="F93" s="7" t="n"/>
      <c r="G93" s="8" t="n"/>
      <c r="H93" s="8">
        <f>IF(C93="","",SUMIF($C$6:C93,C93,$E$6:E93)-SUMIF($C$6:C93,C93,$G$6:G93))</f>
        <v/>
      </c>
      <c r="I93" s="5" t="n"/>
      <c r="J93" s="5" t="n"/>
    </row>
    <row r="94">
      <c r="A94" s="5" t="n">
        <v>89</v>
      </c>
      <c r="B94" s="7" t="n"/>
      <c r="C94" s="5" t="n"/>
      <c r="D94" s="5" t="n"/>
      <c r="E94" s="8" t="n"/>
      <c r="F94" s="7" t="n"/>
      <c r="G94" s="8" t="n"/>
      <c r="H94" s="8">
        <f>IF(C94="","",SUMIF($C$6:C94,C94,$E$6:E94)-SUMIF($C$6:C94,C94,$G$6:G94))</f>
        <v/>
      </c>
      <c r="I94" s="5" t="n"/>
      <c r="J94" s="5" t="n"/>
    </row>
    <row r="95">
      <c r="A95" s="5" t="n">
        <v>90</v>
      </c>
      <c r="B95" s="7" t="n"/>
      <c r="C95" s="5" t="n"/>
      <c r="D95" s="5" t="n"/>
      <c r="E95" s="8" t="n"/>
      <c r="F95" s="7" t="n"/>
      <c r="G95" s="8" t="n"/>
      <c r="H95" s="8">
        <f>IF(C95="","",SUMIF($C$6:C95,C95,$E$6:E95)-SUMIF($C$6:C95,C95,$G$6:G95))</f>
        <v/>
      </c>
      <c r="I95" s="5" t="n"/>
      <c r="J95" s="5" t="n"/>
    </row>
    <row r="96">
      <c r="A96" s="5" t="n">
        <v>91</v>
      </c>
      <c r="B96" s="7" t="n"/>
      <c r="C96" s="5" t="n"/>
      <c r="D96" s="5" t="n"/>
      <c r="E96" s="8" t="n"/>
      <c r="F96" s="7" t="n"/>
      <c r="G96" s="8" t="n"/>
      <c r="H96" s="8">
        <f>IF(C96="","",SUMIF($C$6:C96,C96,$E$6:E96)-SUMIF($C$6:C96,C96,$G$6:G96))</f>
        <v/>
      </c>
      <c r="I96" s="5" t="n"/>
      <c r="J96" s="5" t="n"/>
    </row>
    <row r="97">
      <c r="A97" s="5" t="n">
        <v>92</v>
      </c>
      <c r="B97" s="7" t="n"/>
      <c r="C97" s="5" t="n"/>
      <c r="D97" s="5" t="n"/>
      <c r="E97" s="8" t="n"/>
      <c r="F97" s="7" t="n"/>
      <c r="G97" s="8" t="n"/>
      <c r="H97" s="8">
        <f>IF(C97="","",SUMIF($C$6:C97,C97,$E$6:E97)-SUMIF($C$6:C97,C97,$G$6:G97))</f>
        <v/>
      </c>
      <c r="I97" s="5" t="n"/>
      <c r="J97" s="5" t="n"/>
    </row>
    <row r="98">
      <c r="A98" s="5" t="n">
        <v>93</v>
      </c>
      <c r="B98" s="7" t="n"/>
      <c r="C98" s="5" t="n"/>
      <c r="D98" s="5" t="n"/>
      <c r="E98" s="8" t="n"/>
      <c r="F98" s="7" t="n"/>
      <c r="G98" s="8" t="n"/>
      <c r="H98" s="8">
        <f>IF(C98="","",SUMIF($C$6:C98,C98,$E$6:E98)-SUMIF($C$6:C98,C98,$G$6:G98))</f>
        <v/>
      </c>
      <c r="I98" s="5" t="n"/>
      <c r="J98" s="5" t="n"/>
    </row>
    <row r="99">
      <c r="A99" s="5" t="n">
        <v>94</v>
      </c>
      <c r="B99" s="7" t="n"/>
      <c r="C99" s="5" t="n"/>
      <c r="D99" s="5" t="n"/>
      <c r="E99" s="8" t="n"/>
      <c r="F99" s="7" t="n"/>
      <c r="G99" s="8" t="n"/>
      <c r="H99" s="8">
        <f>IF(C99="","",SUMIF($C$6:C99,C99,$E$6:E99)-SUMIF($C$6:C99,C99,$G$6:G99))</f>
        <v/>
      </c>
      <c r="I99" s="5" t="n"/>
      <c r="J99" s="5" t="n"/>
    </row>
    <row r="100">
      <c r="A100" s="5" t="n">
        <v>95</v>
      </c>
      <c r="B100" s="7" t="n"/>
      <c r="C100" s="5" t="n"/>
      <c r="D100" s="5" t="n"/>
      <c r="E100" s="8" t="n"/>
      <c r="F100" s="7" t="n"/>
      <c r="G100" s="8" t="n"/>
      <c r="H100" s="8">
        <f>IF(C100="","",SUMIF($C$6:C100,C100,$E$6:E100)-SUMIF($C$6:C100,C100,$G$6:G100))</f>
        <v/>
      </c>
      <c r="I100" s="5" t="n"/>
      <c r="J100" s="5" t="n"/>
    </row>
    <row r="101">
      <c r="A101" s="5" t="n">
        <v>96</v>
      </c>
      <c r="B101" s="7" t="n"/>
      <c r="C101" s="5" t="n"/>
      <c r="D101" s="5" t="n"/>
      <c r="E101" s="8" t="n"/>
      <c r="F101" s="7" t="n"/>
      <c r="G101" s="8" t="n"/>
      <c r="H101" s="8">
        <f>IF(C101="","",SUMIF($C$6:C101,C101,$E$6:E101)-SUMIF($C$6:C101,C101,$G$6:G101))</f>
        <v/>
      </c>
      <c r="I101" s="5" t="n"/>
      <c r="J101" s="5" t="n"/>
    </row>
    <row r="102">
      <c r="A102" s="5" t="n">
        <v>97</v>
      </c>
      <c r="B102" s="7" t="n"/>
      <c r="C102" s="5" t="n"/>
      <c r="D102" s="5" t="n"/>
      <c r="E102" s="8" t="n"/>
      <c r="F102" s="7" t="n"/>
      <c r="G102" s="8" t="n"/>
      <c r="H102" s="8">
        <f>IF(C102="","",SUMIF($C$6:C102,C102,$E$6:E102)-SUMIF($C$6:C102,C102,$G$6:G102))</f>
        <v/>
      </c>
      <c r="I102" s="5" t="n"/>
      <c r="J102" s="5" t="n"/>
    </row>
    <row r="103">
      <c r="A103" s="5" t="n">
        <v>98</v>
      </c>
      <c r="B103" s="7" t="n"/>
      <c r="C103" s="5" t="n"/>
      <c r="D103" s="5" t="n"/>
      <c r="E103" s="8" t="n"/>
      <c r="F103" s="7" t="n"/>
      <c r="G103" s="8" t="n"/>
      <c r="H103" s="8">
        <f>IF(C103="","",SUMIF($C$6:C103,C103,$E$6:E103)-SUMIF($C$6:C103,C103,$G$6:G103))</f>
        <v/>
      </c>
      <c r="I103" s="5" t="n"/>
      <c r="J103" s="5" t="n"/>
    </row>
    <row r="104">
      <c r="A104" s="5" t="n">
        <v>99</v>
      </c>
      <c r="B104" s="7" t="n"/>
      <c r="C104" s="5" t="n"/>
      <c r="D104" s="5" t="n"/>
      <c r="E104" s="8" t="n"/>
      <c r="F104" s="7" t="n"/>
      <c r="G104" s="8" t="n"/>
      <c r="H104" s="8">
        <f>IF(C104="","",SUMIF($C$6:C104,C104,$E$6:E104)-SUMIF($C$6:C104,C104,$G$6:G104))</f>
        <v/>
      </c>
      <c r="I104" s="5" t="n"/>
      <c r="J104" s="5" t="n"/>
    </row>
    <row r="105">
      <c r="A105" s="5" t="n">
        <v>100</v>
      </c>
      <c r="B105" s="7" t="n"/>
      <c r="C105" s="5" t="n"/>
      <c r="D105" s="5" t="n"/>
      <c r="E105" s="8" t="n"/>
      <c r="F105" s="7" t="n"/>
      <c r="G105" s="8" t="n"/>
      <c r="H105" s="8">
        <f>IF(C105="","",SUMIF($C$6:C105,C105,$E$6:E105)-SUMIF($C$6:C105,C105,$G$6:G105))</f>
        <v/>
      </c>
      <c r="I105" s="5" t="n"/>
      <c r="J105" s="5" t="n"/>
    </row>
    <row r="106">
      <c r="A106" s="5" t="n">
        <v>101</v>
      </c>
      <c r="B106" s="7" t="n"/>
      <c r="C106" s="5" t="n"/>
      <c r="D106" s="5" t="n"/>
      <c r="E106" s="8" t="n"/>
      <c r="F106" s="7" t="n"/>
      <c r="G106" s="8" t="n"/>
      <c r="H106" s="8">
        <f>IF(C106="","",SUMIF($C$6:C106,C106,$E$6:E106)-SUMIF($C$6:C106,C106,$G$6:G106))</f>
        <v/>
      </c>
      <c r="I106" s="5" t="n"/>
      <c r="J106" s="5" t="n"/>
    </row>
    <row r="107">
      <c r="A107" s="5" t="n">
        <v>102</v>
      </c>
      <c r="B107" s="7" t="n"/>
      <c r="C107" s="5" t="n"/>
      <c r="D107" s="5" t="n"/>
      <c r="E107" s="8" t="n"/>
      <c r="F107" s="7" t="n"/>
      <c r="G107" s="8" t="n"/>
      <c r="H107" s="8">
        <f>IF(C107="","",SUMIF($C$6:C107,C107,$E$6:E107)-SUMIF($C$6:C107,C107,$G$6:G107))</f>
        <v/>
      </c>
      <c r="I107" s="5" t="n"/>
      <c r="J107" s="5" t="n"/>
    </row>
    <row r="108">
      <c r="A108" s="5" t="n">
        <v>103</v>
      </c>
      <c r="B108" s="7" t="n"/>
      <c r="C108" s="5" t="n"/>
      <c r="D108" s="5" t="n"/>
      <c r="E108" s="8" t="n"/>
      <c r="F108" s="7" t="n"/>
      <c r="G108" s="8" t="n"/>
      <c r="H108" s="8">
        <f>IF(C108="","",SUMIF($C$6:C108,C108,$E$6:E108)-SUMIF($C$6:C108,C108,$G$6:G108))</f>
        <v/>
      </c>
      <c r="I108" s="5" t="n"/>
      <c r="J108" s="5" t="n"/>
    </row>
    <row r="109">
      <c r="A109" s="5" t="n">
        <v>104</v>
      </c>
      <c r="B109" s="7" t="n"/>
      <c r="C109" s="5" t="n"/>
      <c r="D109" s="5" t="n"/>
      <c r="E109" s="8" t="n"/>
      <c r="F109" s="7" t="n"/>
      <c r="G109" s="8" t="n"/>
      <c r="H109" s="8">
        <f>IF(C109="","",SUMIF($C$6:C109,C109,$E$6:E109)-SUMIF($C$6:C109,C109,$G$6:G109))</f>
        <v/>
      </c>
      <c r="I109" s="5" t="n"/>
      <c r="J109" s="5" t="n"/>
    </row>
    <row r="110">
      <c r="A110" s="5" t="n">
        <v>105</v>
      </c>
      <c r="B110" s="7" t="n"/>
      <c r="C110" s="5" t="n"/>
      <c r="D110" s="5" t="n"/>
      <c r="E110" s="8" t="n"/>
      <c r="F110" s="7" t="n"/>
      <c r="G110" s="8" t="n"/>
      <c r="H110" s="8">
        <f>IF(C110="","",SUMIF($C$6:C110,C110,$E$6:E110)-SUMIF($C$6:C110,C110,$G$6:G110))</f>
        <v/>
      </c>
      <c r="I110" s="5" t="n"/>
      <c r="J110" s="5" t="n"/>
    </row>
    <row r="111">
      <c r="A111" s="5" t="n">
        <v>106</v>
      </c>
      <c r="B111" s="7" t="n"/>
      <c r="C111" s="5" t="n"/>
      <c r="D111" s="5" t="n"/>
      <c r="E111" s="8" t="n"/>
      <c r="F111" s="7" t="n"/>
      <c r="G111" s="8" t="n"/>
      <c r="H111" s="8">
        <f>IF(C111="","",SUMIF($C$6:C111,C111,$E$6:E111)-SUMIF($C$6:C111,C111,$G$6:G111))</f>
        <v/>
      </c>
      <c r="I111" s="5" t="n"/>
      <c r="J111" s="5" t="n"/>
    </row>
    <row r="112">
      <c r="A112" s="5" t="n">
        <v>107</v>
      </c>
      <c r="B112" s="7" t="n"/>
      <c r="C112" s="5" t="n"/>
      <c r="D112" s="5" t="n"/>
      <c r="E112" s="8" t="n"/>
      <c r="F112" s="7" t="n"/>
      <c r="G112" s="8" t="n"/>
      <c r="H112" s="8">
        <f>IF(C112="","",SUMIF($C$6:C112,C112,$E$6:E112)-SUMIF($C$6:C112,C112,$G$6:G112))</f>
        <v/>
      </c>
      <c r="I112" s="5" t="n"/>
      <c r="J112" s="5" t="n"/>
    </row>
    <row r="113">
      <c r="A113" s="5" t="n">
        <v>108</v>
      </c>
      <c r="B113" s="7" t="n"/>
      <c r="C113" s="5" t="n"/>
      <c r="D113" s="5" t="n"/>
      <c r="E113" s="8" t="n"/>
      <c r="F113" s="7" t="n"/>
      <c r="G113" s="8" t="n"/>
      <c r="H113" s="8">
        <f>IF(C113="","",SUMIF($C$6:C113,C113,$E$6:E113)-SUMIF($C$6:C113,C113,$G$6:G113))</f>
        <v/>
      </c>
      <c r="I113" s="5" t="n"/>
      <c r="J113" s="5" t="n"/>
    </row>
    <row r="114">
      <c r="A114" s="5" t="n">
        <v>109</v>
      </c>
      <c r="B114" s="7" t="n"/>
      <c r="C114" s="5" t="n"/>
      <c r="D114" s="5" t="n"/>
      <c r="E114" s="8" t="n"/>
      <c r="F114" s="7" t="n"/>
      <c r="G114" s="8" t="n"/>
      <c r="H114" s="8">
        <f>IF(C114="","",SUMIF($C$6:C114,C114,$E$6:E114)-SUMIF($C$6:C114,C114,$G$6:G114))</f>
        <v/>
      </c>
      <c r="I114" s="5" t="n"/>
      <c r="J114" s="5" t="n"/>
    </row>
    <row r="115">
      <c r="A115" s="5" t="n">
        <v>110</v>
      </c>
      <c r="B115" s="7" t="n"/>
      <c r="C115" s="5" t="n"/>
      <c r="D115" s="5" t="n"/>
      <c r="E115" s="8" t="n"/>
      <c r="F115" s="7" t="n"/>
      <c r="G115" s="8" t="n"/>
      <c r="H115" s="8">
        <f>IF(C115="","",SUMIF($C$6:C115,C115,$E$6:E115)-SUMIF($C$6:C115,C115,$G$6:G115))</f>
        <v/>
      </c>
      <c r="I115" s="5" t="n"/>
      <c r="J115" s="5" t="n"/>
    </row>
    <row r="116">
      <c r="A116" s="5" t="n">
        <v>111</v>
      </c>
      <c r="B116" s="7" t="n"/>
      <c r="C116" s="5" t="n"/>
      <c r="D116" s="5" t="n"/>
      <c r="E116" s="8" t="n"/>
      <c r="F116" s="7" t="n"/>
      <c r="G116" s="8" t="n"/>
      <c r="H116" s="8">
        <f>IF(C116="","",SUMIF($C$6:C116,C116,$E$6:E116)-SUMIF($C$6:C116,C116,$G$6:G116))</f>
        <v/>
      </c>
      <c r="I116" s="5" t="n"/>
      <c r="J116" s="5" t="n"/>
    </row>
    <row r="117">
      <c r="A117" s="5" t="n">
        <v>112</v>
      </c>
      <c r="B117" s="7" t="n"/>
      <c r="C117" s="5" t="n"/>
      <c r="D117" s="5" t="n"/>
      <c r="E117" s="8" t="n"/>
      <c r="F117" s="7" t="n"/>
      <c r="G117" s="8" t="n"/>
      <c r="H117" s="8">
        <f>IF(C117="","",SUMIF($C$6:C117,C117,$E$6:E117)-SUMIF($C$6:C117,C117,$G$6:G117))</f>
        <v/>
      </c>
      <c r="I117" s="5" t="n"/>
      <c r="J117" s="5" t="n"/>
    </row>
    <row r="118">
      <c r="A118" s="5" t="n">
        <v>113</v>
      </c>
      <c r="B118" s="7" t="n"/>
      <c r="C118" s="5" t="n"/>
      <c r="D118" s="5" t="n"/>
      <c r="E118" s="8" t="n"/>
      <c r="F118" s="7" t="n"/>
      <c r="G118" s="8" t="n"/>
      <c r="H118" s="8">
        <f>IF(C118="","",SUMIF($C$6:C118,C118,$E$6:E118)-SUMIF($C$6:C118,C118,$G$6:G118))</f>
        <v/>
      </c>
      <c r="I118" s="5" t="n"/>
      <c r="J118" s="5" t="n"/>
    </row>
    <row r="119">
      <c r="A119" s="5" t="n">
        <v>114</v>
      </c>
      <c r="B119" s="7" t="n"/>
      <c r="C119" s="5" t="n"/>
      <c r="D119" s="5" t="n"/>
      <c r="E119" s="8" t="n"/>
      <c r="F119" s="7" t="n"/>
      <c r="G119" s="8" t="n"/>
      <c r="H119" s="8">
        <f>IF(C119="","",SUMIF($C$6:C119,C119,$E$6:E119)-SUMIF($C$6:C119,C119,$G$6:G119))</f>
        <v/>
      </c>
      <c r="I119" s="5" t="n"/>
      <c r="J119" s="5" t="n"/>
    </row>
    <row r="120">
      <c r="A120" s="5" t="n">
        <v>115</v>
      </c>
      <c r="B120" s="7" t="n"/>
      <c r="C120" s="5" t="n"/>
      <c r="D120" s="5" t="n"/>
      <c r="E120" s="8" t="n"/>
      <c r="F120" s="7" t="n"/>
      <c r="G120" s="8" t="n"/>
      <c r="H120" s="8">
        <f>IF(C120="","",SUMIF($C$6:C120,C120,$E$6:E120)-SUMIF($C$6:C120,C120,$G$6:G120))</f>
        <v/>
      </c>
      <c r="I120" s="5" t="n"/>
      <c r="J120" s="5" t="n"/>
    </row>
    <row r="121">
      <c r="A121" s="5" t="n">
        <v>116</v>
      </c>
      <c r="B121" s="7" t="n"/>
      <c r="C121" s="5" t="n"/>
      <c r="D121" s="5" t="n"/>
      <c r="E121" s="8" t="n"/>
      <c r="F121" s="7" t="n"/>
      <c r="G121" s="8" t="n"/>
      <c r="H121" s="8">
        <f>IF(C121="","",SUMIF($C$6:C121,C121,$E$6:E121)-SUMIF($C$6:C121,C121,$G$6:G121))</f>
        <v/>
      </c>
      <c r="I121" s="5" t="n"/>
      <c r="J121" s="5" t="n"/>
    </row>
    <row r="122">
      <c r="A122" s="5" t="n">
        <v>117</v>
      </c>
      <c r="B122" s="7" t="n"/>
      <c r="C122" s="5" t="n"/>
      <c r="D122" s="5" t="n"/>
      <c r="E122" s="8" t="n"/>
      <c r="F122" s="7" t="n"/>
      <c r="G122" s="8" t="n"/>
      <c r="H122" s="8">
        <f>IF(C122="","",SUMIF($C$6:C122,C122,$E$6:E122)-SUMIF($C$6:C122,C122,$G$6:G122))</f>
        <v/>
      </c>
      <c r="I122" s="5" t="n"/>
      <c r="J122" s="5" t="n"/>
    </row>
    <row r="123">
      <c r="A123" s="5" t="n">
        <v>118</v>
      </c>
      <c r="B123" s="7" t="n"/>
      <c r="C123" s="5" t="n"/>
      <c r="D123" s="5" t="n"/>
      <c r="E123" s="8" t="n"/>
      <c r="F123" s="7" t="n"/>
      <c r="G123" s="8" t="n"/>
      <c r="H123" s="8">
        <f>IF(C123="","",SUMIF($C$6:C123,C123,$E$6:E123)-SUMIF($C$6:C123,C123,$G$6:G123))</f>
        <v/>
      </c>
      <c r="I123" s="5" t="n"/>
      <c r="J123" s="5" t="n"/>
    </row>
    <row r="124">
      <c r="A124" s="5" t="n">
        <v>119</v>
      </c>
      <c r="B124" s="7" t="n"/>
      <c r="C124" s="5" t="n"/>
      <c r="D124" s="5" t="n"/>
      <c r="E124" s="8" t="n"/>
      <c r="F124" s="7" t="n"/>
      <c r="G124" s="8" t="n"/>
      <c r="H124" s="8">
        <f>IF(C124="","",SUMIF($C$6:C124,C124,$E$6:E124)-SUMIF($C$6:C124,C124,$G$6:G124))</f>
        <v/>
      </c>
      <c r="I124" s="5" t="n"/>
      <c r="J124" s="5" t="n"/>
    </row>
    <row r="125">
      <c r="A125" s="5" t="n">
        <v>120</v>
      </c>
      <c r="B125" s="7" t="n"/>
      <c r="C125" s="5" t="n"/>
      <c r="D125" s="5" t="n"/>
      <c r="E125" s="8" t="n"/>
      <c r="F125" s="7" t="n"/>
      <c r="G125" s="8" t="n"/>
      <c r="H125" s="8">
        <f>IF(C125="","",SUMIF($C$6:C125,C125,$E$6:E125)-SUMIF($C$6:C125,C125,$G$6:G125))</f>
        <v/>
      </c>
      <c r="I125" s="5" t="n"/>
      <c r="J125" s="5" t="n"/>
    </row>
    <row r="126">
      <c r="A126" s="5" t="n">
        <v>121</v>
      </c>
      <c r="B126" s="7" t="n"/>
      <c r="C126" s="5" t="n"/>
      <c r="D126" s="5" t="n"/>
      <c r="E126" s="8" t="n"/>
      <c r="F126" s="7" t="n"/>
      <c r="G126" s="8" t="n"/>
      <c r="H126" s="8">
        <f>IF(C126="","",SUMIF($C$6:C126,C126,$E$6:E126)-SUMIF($C$6:C126,C126,$G$6:G126))</f>
        <v/>
      </c>
      <c r="I126" s="5" t="n"/>
      <c r="J126" s="5" t="n"/>
    </row>
    <row r="127">
      <c r="A127" s="5" t="n">
        <v>122</v>
      </c>
      <c r="B127" s="7" t="n"/>
      <c r="C127" s="5" t="n"/>
      <c r="D127" s="5" t="n"/>
      <c r="E127" s="8" t="n"/>
      <c r="F127" s="7" t="n"/>
      <c r="G127" s="8" t="n"/>
      <c r="H127" s="8">
        <f>IF(C127="","",SUMIF($C$6:C127,C127,$E$6:E127)-SUMIF($C$6:C127,C127,$G$6:G127))</f>
        <v/>
      </c>
      <c r="I127" s="5" t="n"/>
      <c r="J127" s="5" t="n"/>
    </row>
    <row r="128">
      <c r="A128" s="5" t="n">
        <v>123</v>
      </c>
      <c r="B128" s="7" t="n"/>
      <c r="C128" s="5" t="n"/>
      <c r="D128" s="5" t="n"/>
      <c r="E128" s="8" t="n"/>
      <c r="F128" s="7" t="n"/>
      <c r="G128" s="8" t="n"/>
      <c r="H128" s="8">
        <f>IF(C128="","",SUMIF($C$6:C128,C128,$E$6:E128)-SUMIF($C$6:C128,C128,$G$6:G128))</f>
        <v/>
      </c>
      <c r="I128" s="5" t="n"/>
      <c r="J128" s="5" t="n"/>
    </row>
    <row r="129">
      <c r="A129" s="5" t="n">
        <v>124</v>
      </c>
      <c r="B129" s="7" t="n"/>
      <c r="C129" s="5" t="n"/>
      <c r="D129" s="5" t="n"/>
      <c r="E129" s="8" t="n"/>
      <c r="F129" s="7" t="n"/>
      <c r="G129" s="8" t="n"/>
      <c r="H129" s="8">
        <f>IF(C129="","",SUMIF($C$6:C129,C129,$E$6:E129)-SUMIF($C$6:C129,C129,$G$6:G129))</f>
        <v/>
      </c>
      <c r="I129" s="5" t="n"/>
      <c r="J129" s="5" t="n"/>
    </row>
    <row r="130">
      <c r="A130" s="5" t="n">
        <v>125</v>
      </c>
      <c r="B130" s="7" t="n"/>
      <c r="C130" s="5" t="n"/>
      <c r="D130" s="5" t="n"/>
      <c r="E130" s="8" t="n"/>
      <c r="F130" s="7" t="n"/>
      <c r="G130" s="8" t="n"/>
      <c r="H130" s="8">
        <f>IF(C130="","",SUMIF($C$6:C130,C130,$E$6:E130)-SUMIF($C$6:C130,C130,$G$6:G130))</f>
        <v/>
      </c>
      <c r="I130" s="5" t="n"/>
      <c r="J130" s="5" t="n"/>
    </row>
    <row r="131">
      <c r="A131" s="5" t="n">
        <v>126</v>
      </c>
      <c r="B131" s="7" t="n"/>
      <c r="C131" s="5" t="n"/>
      <c r="D131" s="5" t="n"/>
      <c r="E131" s="8" t="n"/>
      <c r="F131" s="7" t="n"/>
      <c r="G131" s="8" t="n"/>
      <c r="H131" s="8">
        <f>IF(C131="","",SUMIF($C$6:C131,C131,$E$6:E131)-SUMIF($C$6:C131,C131,$G$6:G131))</f>
        <v/>
      </c>
      <c r="I131" s="5" t="n"/>
      <c r="J131" s="5" t="n"/>
    </row>
    <row r="132">
      <c r="A132" s="5" t="n">
        <v>127</v>
      </c>
      <c r="B132" s="7" t="n"/>
      <c r="C132" s="5" t="n"/>
      <c r="D132" s="5" t="n"/>
      <c r="E132" s="8" t="n"/>
      <c r="F132" s="7" t="n"/>
      <c r="G132" s="8" t="n"/>
      <c r="H132" s="8">
        <f>IF(C132="","",SUMIF($C$6:C132,C132,$E$6:E132)-SUMIF($C$6:C132,C132,$G$6:G132))</f>
        <v/>
      </c>
      <c r="I132" s="5" t="n"/>
      <c r="J132" s="5" t="n"/>
    </row>
    <row r="133">
      <c r="A133" s="5" t="n">
        <v>128</v>
      </c>
      <c r="B133" s="7" t="n"/>
      <c r="C133" s="5" t="n"/>
      <c r="D133" s="5" t="n"/>
      <c r="E133" s="8" t="n"/>
      <c r="F133" s="7" t="n"/>
      <c r="G133" s="8" t="n"/>
      <c r="H133" s="8">
        <f>IF(C133="","",SUMIF($C$6:C133,C133,$E$6:E133)-SUMIF($C$6:C133,C133,$G$6:G133))</f>
        <v/>
      </c>
      <c r="I133" s="5" t="n"/>
      <c r="J133" s="5" t="n"/>
    </row>
    <row r="134">
      <c r="A134" s="5" t="n">
        <v>129</v>
      </c>
      <c r="B134" s="7" t="n"/>
      <c r="C134" s="5" t="n"/>
      <c r="D134" s="5" t="n"/>
      <c r="E134" s="8" t="n"/>
      <c r="F134" s="7" t="n"/>
      <c r="G134" s="8" t="n"/>
      <c r="H134" s="8">
        <f>IF(C134="","",SUMIF($C$6:C134,C134,$E$6:E134)-SUMIF($C$6:C134,C134,$G$6:G134))</f>
        <v/>
      </c>
      <c r="I134" s="5" t="n"/>
      <c r="J134" s="5" t="n"/>
    </row>
    <row r="135">
      <c r="A135" s="5" t="n">
        <v>130</v>
      </c>
      <c r="B135" s="7" t="n"/>
      <c r="C135" s="5" t="n"/>
      <c r="D135" s="5" t="n"/>
      <c r="E135" s="8" t="n"/>
      <c r="F135" s="7" t="n"/>
      <c r="G135" s="8" t="n"/>
      <c r="H135" s="8">
        <f>IF(C135="","",SUMIF($C$6:C135,C135,$E$6:E135)-SUMIF($C$6:C135,C135,$G$6:G135))</f>
        <v/>
      </c>
      <c r="I135" s="5" t="n"/>
      <c r="J135" s="5" t="n"/>
    </row>
    <row r="136">
      <c r="A136" s="5" t="n">
        <v>131</v>
      </c>
      <c r="B136" s="7" t="n"/>
      <c r="C136" s="5" t="n"/>
      <c r="D136" s="5" t="n"/>
      <c r="E136" s="8" t="n"/>
      <c r="F136" s="7" t="n"/>
      <c r="G136" s="8" t="n"/>
      <c r="H136" s="8">
        <f>IF(C136="","",SUMIF($C$6:C136,C136,$E$6:E136)-SUMIF($C$6:C136,C136,$G$6:G136))</f>
        <v/>
      </c>
      <c r="I136" s="5" t="n"/>
      <c r="J136" s="5" t="n"/>
    </row>
    <row r="137">
      <c r="A137" s="5" t="n">
        <v>132</v>
      </c>
      <c r="B137" s="7" t="n"/>
      <c r="C137" s="5" t="n"/>
      <c r="D137" s="5" t="n"/>
      <c r="E137" s="8" t="n"/>
      <c r="F137" s="7" t="n"/>
      <c r="G137" s="8" t="n"/>
      <c r="H137" s="8">
        <f>IF(C137="","",SUMIF($C$6:C137,C137,$E$6:E137)-SUMIF($C$6:C137,C137,$G$6:G137))</f>
        <v/>
      </c>
      <c r="I137" s="5" t="n"/>
      <c r="J137" s="5" t="n"/>
    </row>
    <row r="138">
      <c r="A138" s="5" t="n">
        <v>133</v>
      </c>
      <c r="B138" s="7" t="n"/>
      <c r="C138" s="5" t="n"/>
      <c r="D138" s="5" t="n"/>
      <c r="E138" s="8" t="n"/>
      <c r="F138" s="7" t="n"/>
      <c r="G138" s="8" t="n"/>
      <c r="H138" s="8">
        <f>IF(C138="","",SUMIF($C$6:C138,C138,$E$6:E138)-SUMIF($C$6:C138,C138,$G$6:G138))</f>
        <v/>
      </c>
      <c r="I138" s="5" t="n"/>
      <c r="J138" s="5" t="n"/>
    </row>
    <row r="139">
      <c r="A139" s="5" t="n">
        <v>134</v>
      </c>
      <c r="B139" s="7" t="n"/>
      <c r="C139" s="5" t="n"/>
      <c r="D139" s="5" t="n"/>
      <c r="E139" s="8" t="n"/>
      <c r="F139" s="7" t="n"/>
      <c r="G139" s="8" t="n"/>
      <c r="H139" s="8">
        <f>IF(C139="","",SUMIF($C$6:C139,C139,$E$6:E139)-SUMIF($C$6:C139,C139,$G$6:G139))</f>
        <v/>
      </c>
      <c r="I139" s="5" t="n"/>
      <c r="J139" s="5" t="n"/>
    </row>
    <row r="140">
      <c r="A140" s="5" t="n">
        <v>135</v>
      </c>
      <c r="B140" s="7" t="n"/>
      <c r="C140" s="5" t="n"/>
      <c r="D140" s="5" t="n"/>
      <c r="E140" s="8" t="n"/>
      <c r="F140" s="7" t="n"/>
      <c r="G140" s="8" t="n"/>
      <c r="H140" s="8">
        <f>IF(C140="","",SUMIF($C$6:C140,C140,$E$6:E140)-SUMIF($C$6:C140,C140,$G$6:G140))</f>
        <v/>
      </c>
      <c r="I140" s="5" t="n"/>
      <c r="J140" s="5" t="n"/>
    </row>
    <row r="141">
      <c r="A141" s="5" t="n">
        <v>136</v>
      </c>
      <c r="B141" s="7" t="n"/>
      <c r="C141" s="5" t="n"/>
      <c r="D141" s="5" t="n"/>
      <c r="E141" s="8" t="n"/>
      <c r="F141" s="7" t="n"/>
      <c r="G141" s="8" t="n"/>
      <c r="H141" s="8">
        <f>IF(C141="","",SUMIF($C$6:C141,C141,$E$6:E141)-SUMIF($C$6:C141,C141,$G$6:G141))</f>
        <v/>
      </c>
      <c r="I141" s="5" t="n"/>
      <c r="J141" s="5" t="n"/>
    </row>
    <row r="142">
      <c r="A142" s="5" t="n">
        <v>137</v>
      </c>
      <c r="B142" s="7" t="n"/>
      <c r="C142" s="5" t="n"/>
      <c r="D142" s="5" t="n"/>
      <c r="E142" s="8" t="n"/>
      <c r="F142" s="7" t="n"/>
      <c r="G142" s="8" t="n"/>
      <c r="H142" s="8">
        <f>IF(C142="","",SUMIF($C$6:C142,C142,$E$6:E142)-SUMIF($C$6:C142,C142,$G$6:G142))</f>
        <v/>
      </c>
      <c r="I142" s="5" t="n"/>
      <c r="J142" s="5" t="n"/>
    </row>
    <row r="143">
      <c r="A143" s="5" t="n">
        <v>138</v>
      </c>
      <c r="B143" s="7" t="n"/>
      <c r="C143" s="5" t="n"/>
      <c r="D143" s="5" t="n"/>
      <c r="E143" s="8" t="n"/>
      <c r="F143" s="7" t="n"/>
      <c r="G143" s="8" t="n"/>
      <c r="H143" s="8">
        <f>IF(C143="","",SUMIF($C$6:C143,C143,$E$6:E143)-SUMIF($C$6:C143,C143,$G$6:G143))</f>
        <v/>
      </c>
      <c r="I143" s="5" t="n"/>
      <c r="J143" s="5" t="n"/>
    </row>
    <row r="144">
      <c r="A144" s="5" t="n">
        <v>139</v>
      </c>
      <c r="B144" s="7" t="n"/>
      <c r="C144" s="5" t="n"/>
      <c r="D144" s="5" t="n"/>
      <c r="E144" s="8" t="n"/>
      <c r="F144" s="7" t="n"/>
      <c r="G144" s="8" t="n"/>
      <c r="H144" s="8">
        <f>IF(C144="","",SUMIF($C$6:C144,C144,$E$6:E144)-SUMIF($C$6:C144,C144,$G$6:G144))</f>
        <v/>
      </c>
      <c r="I144" s="5" t="n"/>
      <c r="J144" s="5" t="n"/>
    </row>
    <row r="145">
      <c r="A145" s="5" t="n">
        <v>140</v>
      </c>
      <c r="B145" s="7" t="n"/>
      <c r="C145" s="5" t="n"/>
      <c r="D145" s="5" t="n"/>
      <c r="E145" s="8" t="n"/>
      <c r="F145" s="7" t="n"/>
      <c r="G145" s="8" t="n"/>
      <c r="H145" s="8">
        <f>IF(C145="","",SUMIF($C$6:C145,C145,$E$6:E145)-SUMIF($C$6:C145,C145,$G$6:G145))</f>
        <v/>
      </c>
      <c r="I145" s="5" t="n"/>
      <c r="J145" s="5" t="n"/>
    </row>
    <row r="146">
      <c r="A146" s="5" t="n">
        <v>141</v>
      </c>
      <c r="B146" s="7" t="n"/>
      <c r="C146" s="5" t="n"/>
      <c r="D146" s="5" t="n"/>
      <c r="E146" s="8" t="n"/>
      <c r="F146" s="7" t="n"/>
      <c r="G146" s="8" t="n"/>
      <c r="H146" s="8">
        <f>IF(C146="","",SUMIF($C$6:C146,C146,$E$6:E146)-SUMIF($C$6:C146,C146,$G$6:G146))</f>
        <v/>
      </c>
      <c r="I146" s="5" t="n"/>
      <c r="J146" s="5" t="n"/>
    </row>
    <row r="147">
      <c r="A147" s="5" t="n">
        <v>142</v>
      </c>
      <c r="B147" s="7" t="n"/>
      <c r="C147" s="5" t="n"/>
      <c r="D147" s="5" t="n"/>
      <c r="E147" s="8" t="n"/>
      <c r="F147" s="7" t="n"/>
      <c r="G147" s="8" t="n"/>
      <c r="H147" s="8">
        <f>IF(C147="","",SUMIF($C$6:C147,C147,$E$6:E147)-SUMIF($C$6:C147,C147,$G$6:G147))</f>
        <v/>
      </c>
      <c r="I147" s="5" t="n"/>
      <c r="J147" s="5" t="n"/>
    </row>
    <row r="148">
      <c r="A148" s="5" t="n">
        <v>143</v>
      </c>
      <c r="B148" s="7" t="n"/>
      <c r="C148" s="5" t="n"/>
      <c r="D148" s="5" t="n"/>
      <c r="E148" s="8" t="n"/>
      <c r="F148" s="7" t="n"/>
      <c r="G148" s="8" t="n"/>
      <c r="H148" s="8">
        <f>IF(C148="","",SUMIF($C$6:C148,C148,$E$6:E148)-SUMIF($C$6:C148,C148,$G$6:G148))</f>
        <v/>
      </c>
      <c r="I148" s="5" t="n"/>
      <c r="J148" s="5" t="n"/>
    </row>
    <row r="149">
      <c r="A149" s="5" t="n">
        <v>144</v>
      </c>
      <c r="B149" s="7" t="n"/>
      <c r="C149" s="5" t="n"/>
      <c r="D149" s="5" t="n"/>
      <c r="E149" s="8" t="n"/>
      <c r="F149" s="7" t="n"/>
      <c r="G149" s="8" t="n"/>
      <c r="H149" s="8">
        <f>IF(C149="","",SUMIF($C$6:C149,C149,$E$6:E149)-SUMIF($C$6:C149,C149,$G$6:G149))</f>
        <v/>
      </c>
      <c r="I149" s="5" t="n"/>
      <c r="J149" s="5" t="n"/>
    </row>
    <row r="150">
      <c r="A150" s="5" t="n">
        <v>145</v>
      </c>
      <c r="B150" s="7" t="n"/>
      <c r="C150" s="5" t="n"/>
      <c r="D150" s="5" t="n"/>
      <c r="E150" s="8" t="n"/>
      <c r="F150" s="7" t="n"/>
      <c r="G150" s="8" t="n"/>
      <c r="H150" s="8">
        <f>IF(C150="","",SUMIF($C$6:C150,C150,$E$6:E150)-SUMIF($C$6:C150,C150,$G$6:G150))</f>
        <v/>
      </c>
      <c r="I150" s="5" t="n"/>
      <c r="J150" s="5" t="n"/>
    </row>
    <row r="151">
      <c r="A151" s="5" t="n">
        <v>146</v>
      </c>
      <c r="B151" s="7" t="n"/>
      <c r="C151" s="5" t="n"/>
      <c r="D151" s="5" t="n"/>
      <c r="E151" s="8" t="n"/>
      <c r="F151" s="7" t="n"/>
      <c r="G151" s="8" t="n"/>
      <c r="H151" s="8">
        <f>IF(C151="","",SUMIF($C$6:C151,C151,$E$6:E151)-SUMIF($C$6:C151,C151,$G$6:G151))</f>
        <v/>
      </c>
      <c r="I151" s="5" t="n"/>
      <c r="J151" s="5" t="n"/>
    </row>
    <row r="152">
      <c r="A152" s="5" t="n">
        <v>147</v>
      </c>
      <c r="B152" s="7" t="n"/>
      <c r="C152" s="5" t="n"/>
      <c r="D152" s="5" t="n"/>
      <c r="E152" s="8" t="n"/>
      <c r="F152" s="7" t="n"/>
      <c r="G152" s="8" t="n"/>
      <c r="H152" s="8">
        <f>IF(C152="","",SUMIF($C$6:C152,C152,$E$6:E152)-SUMIF($C$6:C152,C152,$G$6:G152))</f>
        <v/>
      </c>
      <c r="I152" s="5" t="n"/>
      <c r="J152" s="5" t="n"/>
    </row>
    <row r="153">
      <c r="A153" s="5" t="n">
        <v>148</v>
      </c>
      <c r="B153" s="7" t="n"/>
      <c r="C153" s="5" t="n"/>
      <c r="D153" s="5" t="n"/>
      <c r="E153" s="8" t="n"/>
      <c r="F153" s="7" t="n"/>
      <c r="G153" s="8" t="n"/>
      <c r="H153" s="8">
        <f>IF(C153="","",SUMIF($C$6:C153,C153,$E$6:E153)-SUMIF($C$6:C153,C153,$G$6:G153))</f>
        <v/>
      </c>
      <c r="I153" s="5" t="n"/>
      <c r="J153" s="5" t="n"/>
    </row>
    <row r="154">
      <c r="A154" s="5" t="n">
        <v>149</v>
      </c>
      <c r="B154" s="7" t="n"/>
      <c r="C154" s="5" t="n"/>
      <c r="D154" s="5" t="n"/>
      <c r="E154" s="8" t="n"/>
      <c r="F154" s="7" t="n"/>
      <c r="G154" s="8" t="n"/>
      <c r="H154" s="8">
        <f>IF(C154="","",SUMIF($C$6:C154,C154,$E$6:E154)-SUMIF($C$6:C154,C154,$G$6:G154))</f>
        <v/>
      </c>
      <c r="I154" s="5" t="n"/>
      <c r="J154" s="5" t="n"/>
    </row>
    <row r="155">
      <c r="A155" s="5" t="n">
        <v>150</v>
      </c>
      <c r="B155" s="7" t="n"/>
      <c r="C155" s="5" t="n"/>
      <c r="D155" s="5" t="n"/>
      <c r="E155" s="8" t="n"/>
      <c r="F155" s="7" t="n"/>
      <c r="G155" s="8" t="n"/>
      <c r="H155" s="8">
        <f>IF(C155="","",SUMIF($C$6:C155,C155,$E$6:E155)-SUMIF($C$6:C155,C155,$G$6:G155))</f>
        <v/>
      </c>
      <c r="I155" s="5" t="n"/>
      <c r="J155" s="5" t="n"/>
    </row>
    <row r="156">
      <c r="A156" s="5" t="n">
        <v>151</v>
      </c>
      <c r="B156" s="7" t="n"/>
      <c r="C156" s="5" t="n"/>
      <c r="D156" s="5" t="n"/>
      <c r="E156" s="8" t="n"/>
      <c r="F156" s="7" t="n"/>
      <c r="G156" s="8" t="n"/>
      <c r="H156" s="8">
        <f>IF(C156="","",SUMIF($C$6:C156,C156,$E$6:E156)-SUMIF($C$6:C156,C156,$G$6:G156))</f>
        <v/>
      </c>
      <c r="I156" s="5" t="n"/>
      <c r="J156" s="5" t="n"/>
    </row>
    <row r="157">
      <c r="A157" s="5" t="n">
        <v>152</v>
      </c>
      <c r="B157" s="7" t="n"/>
      <c r="C157" s="5" t="n"/>
      <c r="D157" s="5" t="n"/>
      <c r="E157" s="8" t="n"/>
      <c r="F157" s="7" t="n"/>
      <c r="G157" s="8" t="n"/>
      <c r="H157" s="8">
        <f>IF(C157="","",SUMIF($C$6:C157,C157,$E$6:E157)-SUMIF($C$6:C157,C157,$G$6:G157))</f>
        <v/>
      </c>
      <c r="I157" s="5" t="n"/>
      <c r="J157" s="5" t="n"/>
    </row>
    <row r="158">
      <c r="A158" s="5" t="n">
        <v>153</v>
      </c>
      <c r="B158" s="7" t="n"/>
      <c r="C158" s="5" t="n"/>
      <c r="D158" s="5" t="n"/>
      <c r="E158" s="8" t="n"/>
      <c r="F158" s="7" t="n"/>
      <c r="G158" s="8" t="n"/>
      <c r="H158" s="8">
        <f>IF(C158="","",SUMIF($C$6:C158,C158,$E$6:E158)-SUMIF($C$6:C158,C158,$G$6:G158))</f>
        <v/>
      </c>
      <c r="I158" s="5" t="n"/>
      <c r="J158" s="5" t="n"/>
    </row>
    <row r="159">
      <c r="A159" s="5" t="n">
        <v>154</v>
      </c>
      <c r="B159" s="7" t="n"/>
      <c r="C159" s="5" t="n"/>
      <c r="D159" s="5" t="n"/>
      <c r="E159" s="8" t="n"/>
      <c r="F159" s="7" t="n"/>
      <c r="G159" s="8" t="n"/>
      <c r="H159" s="8">
        <f>IF(C159="","",SUMIF($C$6:C159,C159,$E$6:E159)-SUMIF($C$6:C159,C159,$G$6:G159))</f>
        <v/>
      </c>
      <c r="I159" s="5" t="n"/>
      <c r="J159" s="5" t="n"/>
    </row>
    <row r="160">
      <c r="A160" s="5" t="n">
        <v>155</v>
      </c>
      <c r="B160" s="7" t="n"/>
      <c r="C160" s="5" t="n"/>
      <c r="D160" s="5" t="n"/>
      <c r="E160" s="8" t="n"/>
      <c r="F160" s="7" t="n"/>
      <c r="G160" s="8" t="n"/>
      <c r="H160" s="8">
        <f>IF(C160="","",SUMIF($C$6:C160,C160,$E$6:E160)-SUMIF($C$6:C160,C160,$G$6:G160))</f>
        <v/>
      </c>
      <c r="I160" s="5" t="n"/>
      <c r="J160" s="5" t="n"/>
    </row>
    <row r="161">
      <c r="A161" s="5" t="n">
        <v>156</v>
      </c>
      <c r="B161" s="7" t="n"/>
      <c r="C161" s="5" t="n"/>
      <c r="D161" s="5" t="n"/>
      <c r="E161" s="8" t="n"/>
      <c r="F161" s="7" t="n"/>
      <c r="G161" s="8" t="n"/>
      <c r="H161" s="8">
        <f>IF(C161="","",SUMIF($C$6:C161,C161,$E$6:E161)-SUMIF($C$6:C161,C161,$G$6:G161))</f>
        <v/>
      </c>
      <c r="I161" s="5" t="n"/>
      <c r="J161" s="5" t="n"/>
    </row>
    <row r="162">
      <c r="A162" s="5" t="n">
        <v>157</v>
      </c>
      <c r="B162" s="7" t="n"/>
      <c r="C162" s="5" t="n"/>
      <c r="D162" s="5" t="n"/>
      <c r="E162" s="8" t="n"/>
      <c r="F162" s="7" t="n"/>
      <c r="G162" s="8" t="n"/>
      <c r="H162" s="8">
        <f>IF(C162="","",SUMIF($C$6:C162,C162,$E$6:E162)-SUMIF($C$6:C162,C162,$G$6:G162))</f>
        <v/>
      </c>
      <c r="I162" s="5" t="n"/>
      <c r="J162" s="5" t="n"/>
    </row>
    <row r="163">
      <c r="A163" s="5" t="n">
        <v>158</v>
      </c>
      <c r="B163" s="7" t="n"/>
      <c r="C163" s="5" t="n"/>
      <c r="D163" s="5" t="n"/>
      <c r="E163" s="8" t="n"/>
      <c r="F163" s="7" t="n"/>
      <c r="G163" s="8" t="n"/>
      <c r="H163" s="8">
        <f>IF(C163="","",SUMIF($C$6:C163,C163,$E$6:E163)-SUMIF($C$6:C163,C163,$G$6:G163))</f>
        <v/>
      </c>
      <c r="I163" s="5" t="n"/>
      <c r="J163" s="5" t="n"/>
    </row>
    <row r="164">
      <c r="A164" s="5" t="n">
        <v>159</v>
      </c>
      <c r="B164" s="7" t="n"/>
      <c r="C164" s="5" t="n"/>
      <c r="D164" s="5" t="n"/>
      <c r="E164" s="8" t="n"/>
      <c r="F164" s="7" t="n"/>
      <c r="G164" s="8" t="n"/>
      <c r="H164" s="8">
        <f>IF(C164="","",SUMIF($C$6:C164,C164,$E$6:E164)-SUMIF($C$6:C164,C164,$G$6:G164))</f>
        <v/>
      </c>
      <c r="I164" s="5" t="n"/>
      <c r="J164" s="5" t="n"/>
    </row>
    <row r="165">
      <c r="A165" s="5" t="n">
        <v>160</v>
      </c>
      <c r="B165" s="7" t="n"/>
      <c r="C165" s="5" t="n"/>
      <c r="D165" s="5" t="n"/>
      <c r="E165" s="8" t="n"/>
      <c r="F165" s="7" t="n"/>
      <c r="G165" s="8" t="n"/>
      <c r="H165" s="8">
        <f>IF(C165="","",SUMIF($C$6:C165,C165,$E$6:E165)-SUMIF($C$6:C165,C165,$G$6:G165))</f>
        <v/>
      </c>
      <c r="I165" s="5" t="n"/>
      <c r="J165" s="5" t="n"/>
    </row>
    <row r="166">
      <c r="A166" s="5" t="n">
        <v>161</v>
      </c>
      <c r="B166" s="7" t="n"/>
      <c r="C166" s="5" t="n"/>
      <c r="D166" s="5" t="n"/>
      <c r="E166" s="8" t="n"/>
      <c r="F166" s="7" t="n"/>
      <c r="G166" s="8" t="n"/>
      <c r="H166" s="8">
        <f>IF(C166="","",SUMIF($C$6:C166,C166,$E$6:E166)-SUMIF($C$6:C166,C166,$G$6:G166))</f>
        <v/>
      </c>
      <c r="I166" s="5" t="n"/>
      <c r="J166" s="5" t="n"/>
    </row>
    <row r="167">
      <c r="A167" s="5" t="n">
        <v>162</v>
      </c>
      <c r="B167" s="7" t="n"/>
      <c r="C167" s="5" t="n"/>
      <c r="D167" s="5" t="n"/>
      <c r="E167" s="8" t="n"/>
      <c r="F167" s="7" t="n"/>
      <c r="G167" s="8" t="n"/>
      <c r="H167" s="8">
        <f>IF(C167="","",SUMIF($C$6:C167,C167,$E$6:E167)-SUMIF($C$6:C167,C167,$G$6:G167))</f>
        <v/>
      </c>
      <c r="I167" s="5" t="n"/>
      <c r="J167" s="5" t="n"/>
    </row>
    <row r="168">
      <c r="A168" s="5" t="n">
        <v>163</v>
      </c>
      <c r="B168" s="7" t="n"/>
      <c r="C168" s="5" t="n"/>
      <c r="D168" s="5" t="n"/>
      <c r="E168" s="8" t="n"/>
      <c r="F168" s="7" t="n"/>
      <c r="G168" s="8" t="n"/>
      <c r="H168" s="8">
        <f>IF(C168="","",SUMIF($C$6:C168,C168,$E$6:E168)-SUMIF($C$6:C168,C168,$G$6:G168))</f>
        <v/>
      </c>
      <c r="I168" s="5" t="n"/>
      <c r="J168" s="5" t="n"/>
    </row>
    <row r="169">
      <c r="A169" s="5" t="n">
        <v>164</v>
      </c>
      <c r="B169" s="7" t="n"/>
      <c r="C169" s="5" t="n"/>
      <c r="D169" s="5" t="n"/>
      <c r="E169" s="8" t="n"/>
      <c r="F169" s="7" t="n"/>
      <c r="G169" s="8" t="n"/>
      <c r="H169" s="8">
        <f>IF(C169="","",SUMIF($C$6:C169,C169,$E$6:E169)-SUMIF($C$6:C169,C169,$G$6:G169))</f>
        <v/>
      </c>
      <c r="I169" s="5" t="n"/>
      <c r="J169" s="5" t="n"/>
    </row>
    <row r="170">
      <c r="A170" s="5" t="n">
        <v>165</v>
      </c>
      <c r="B170" s="7" t="n"/>
      <c r="C170" s="5" t="n"/>
      <c r="D170" s="5" t="n"/>
      <c r="E170" s="8" t="n"/>
      <c r="F170" s="7" t="n"/>
      <c r="G170" s="8" t="n"/>
      <c r="H170" s="8">
        <f>IF(C170="","",SUMIF($C$6:C170,C170,$E$6:E170)-SUMIF($C$6:C170,C170,$G$6:G170))</f>
        <v/>
      </c>
      <c r="I170" s="5" t="n"/>
      <c r="J170" s="5" t="n"/>
    </row>
    <row r="171">
      <c r="A171" s="5" t="n">
        <v>166</v>
      </c>
      <c r="B171" s="7" t="n"/>
      <c r="C171" s="5" t="n"/>
      <c r="D171" s="5" t="n"/>
      <c r="E171" s="8" t="n"/>
      <c r="F171" s="7" t="n"/>
      <c r="G171" s="8" t="n"/>
      <c r="H171" s="8">
        <f>IF(C171="","",SUMIF($C$6:C171,C171,$E$6:E171)-SUMIF($C$6:C171,C171,$G$6:G171))</f>
        <v/>
      </c>
      <c r="I171" s="5" t="n"/>
      <c r="J171" s="5" t="n"/>
    </row>
    <row r="172">
      <c r="A172" s="5" t="n">
        <v>167</v>
      </c>
      <c r="B172" s="7" t="n"/>
      <c r="C172" s="5" t="n"/>
      <c r="D172" s="5" t="n"/>
      <c r="E172" s="8" t="n"/>
      <c r="F172" s="7" t="n"/>
      <c r="G172" s="8" t="n"/>
      <c r="H172" s="8">
        <f>IF(C172="","",SUMIF($C$6:C172,C172,$E$6:E172)-SUMIF($C$6:C172,C172,$G$6:G172))</f>
        <v/>
      </c>
      <c r="I172" s="5" t="n"/>
      <c r="J172" s="5" t="n"/>
    </row>
    <row r="173">
      <c r="A173" s="5" t="n">
        <v>168</v>
      </c>
      <c r="B173" s="7" t="n"/>
      <c r="C173" s="5" t="n"/>
      <c r="D173" s="5" t="n"/>
      <c r="E173" s="8" t="n"/>
      <c r="F173" s="7" t="n"/>
      <c r="G173" s="8" t="n"/>
      <c r="H173" s="8">
        <f>IF(C173="","",SUMIF($C$6:C173,C173,$E$6:E173)-SUMIF($C$6:C173,C173,$G$6:G173))</f>
        <v/>
      </c>
      <c r="I173" s="5" t="n"/>
      <c r="J173" s="5" t="n"/>
    </row>
    <row r="174">
      <c r="A174" s="5" t="n">
        <v>169</v>
      </c>
      <c r="B174" s="7" t="n"/>
      <c r="C174" s="5" t="n"/>
      <c r="D174" s="5" t="n"/>
      <c r="E174" s="8" t="n"/>
      <c r="F174" s="7" t="n"/>
      <c r="G174" s="8" t="n"/>
      <c r="H174" s="8">
        <f>IF(C174="","",SUMIF($C$6:C174,C174,$E$6:E174)-SUMIF($C$6:C174,C174,$G$6:G174))</f>
        <v/>
      </c>
      <c r="I174" s="5" t="n"/>
      <c r="J174" s="5" t="n"/>
    </row>
    <row r="175">
      <c r="A175" s="5" t="n">
        <v>170</v>
      </c>
      <c r="B175" s="7" t="n"/>
      <c r="C175" s="5" t="n"/>
      <c r="D175" s="5" t="n"/>
      <c r="E175" s="8" t="n"/>
      <c r="F175" s="7" t="n"/>
      <c r="G175" s="8" t="n"/>
      <c r="H175" s="8">
        <f>IF(C175="","",SUMIF($C$6:C175,C175,$E$6:E175)-SUMIF($C$6:C175,C175,$G$6:G175))</f>
        <v/>
      </c>
      <c r="I175" s="5" t="n"/>
      <c r="J175" s="5" t="n"/>
    </row>
    <row r="176">
      <c r="A176" s="5" t="n">
        <v>171</v>
      </c>
      <c r="B176" s="7" t="n"/>
      <c r="C176" s="5" t="n"/>
      <c r="D176" s="5" t="n"/>
      <c r="E176" s="8" t="n"/>
      <c r="F176" s="7" t="n"/>
      <c r="G176" s="8" t="n"/>
      <c r="H176" s="8">
        <f>IF(C176="","",SUMIF($C$6:C176,C176,$E$6:E176)-SUMIF($C$6:C176,C176,$G$6:G176))</f>
        <v/>
      </c>
      <c r="I176" s="5" t="n"/>
      <c r="J176" s="5" t="n"/>
    </row>
    <row r="177">
      <c r="A177" s="5" t="n">
        <v>172</v>
      </c>
      <c r="B177" s="7" t="n"/>
      <c r="C177" s="5" t="n"/>
      <c r="D177" s="5" t="n"/>
      <c r="E177" s="8" t="n"/>
      <c r="F177" s="7" t="n"/>
      <c r="G177" s="8" t="n"/>
      <c r="H177" s="8">
        <f>IF(C177="","",SUMIF($C$6:C177,C177,$E$6:E177)-SUMIF($C$6:C177,C177,$G$6:G177))</f>
        <v/>
      </c>
      <c r="I177" s="5" t="n"/>
      <c r="J177" s="5" t="n"/>
    </row>
    <row r="178">
      <c r="A178" s="5" t="n">
        <v>173</v>
      </c>
      <c r="B178" s="7" t="n"/>
      <c r="C178" s="5" t="n"/>
      <c r="D178" s="5" t="n"/>
      <c r="E178" s="8" t="n"/>
      <c r="F178" s="7" t="n"/>
      <c r="G178" s="8" t="n"/>
      <c r="H178" s="8">
        <f>IF(C178="","",SUMIF($C$6:C178,C178,$E$6:E178)-SUMIF($C$6:C178,C178,$G$6:G178))</f>
        <v/>
      </c>
      <c r="I178" s="5" t="n"/>
      <c r="J178" s="5" t="n"/>
    </row>
    <row r="179">
      <c r="A179" s="5" t="n">
        <v>174</v>
      </c>
      <c r="B179" s="7" t="n"/>
      <c r="C179" s="5" t="n"/>
      <c r="D179" s="5" t="n"/>
      <c r="E179" s="8" t="n"/>
      <c r="F179" s="7" t="n"/>
      <c r="G179" s="8" t="n"/>
      <c r="H179" s="8">
        <f>IF(C179="","",SUMIF($C$6:C179,C179,$E$6:E179)-SUMIF($C$6:C179,C179,$G$6:G179))</f>
        <v/>
      </c>
      <c r="I179" s="5" t="n"/>
      <c r="J179" s="5" t="n"/>
    </row>
    <row r="180">
      <c r="A180" s="5" t="n">
        <v>175</v>
      </c>
      <c r="B180" s="7" t="n"/>
      <c r="C180" s="5" t="n"/>
      <c r="D180" s="5" t="n"/>
      <c r="E180" s="8" t="n"/>
      <c r="F180" s="7" t="n"/>
      <c r="G180" s="8" t="n"/>
      <c r="H180" s="8">
        <f>IF(C180="","",SUMIF($C$6:C180,C180,$E$6:E180)-SUMIF($C$6:C180,C180,$G$6:G180))</f>
        <v/>
      </c>
      <c r="I180" s="5" t="n"/>
      <c r="J180" s="5" t="n"/>
    </row>
    <row r="181">
      <c r="A181" s="5" t="n">
        <v>176</v>
      </c>
      <c r="B181" s="7" t="n"/>
      <c r="C181" s="5" t="n"/>
      <c r="D181" s="5" t="n"/>
      <c r="E181" s="8" t="n"/>
      <c r="F181" s="7" t="n"/>
      <c r="G181" s="8" t="n"/>
      <c r="H181" s="8">
        <f>IF(C181="","",SUMIF($C$6:C181,C181,$E$6:E181)-SUMIF($C$6:C181,C181,$G$6:G181))</f>
        <v/>
      </c>
      <c r="I181" s="5" t="n"/>
      <c r="J181" s="5" t="n"/>
    </row>
    <row r="182">
      <c r="A182" s="5" t="n">
        <v>177</v>
      </c>
      <c r="B182" s="7" t="n"/>
      <c r="C182" s="5" t="n"/>
      <c r="D182" s="5" t="n"/>
      <c r="E182" s="8" t="n"/>
      <c r="F182" s="7" t="n"/>
      <c r="G182" s="8" t="n"/>
      <c r="H182" s="8">
        <f>IF(C182="","",SUMIF($C$6:C182,C182,$E$6:E182)-SUMIF($C$6:C182,C182,$G$6:G182))</f>
        <v/>
      </c>
      <c r="I182" s="5" t="n"/>
      <c r="J182" s="5" t="n"/>
    </row>
    <row r="183">
      <c r="A183" s="5" t="n">
        <v>178</v>
      </c>
      <c r="B183" s="7" t="n"/>
      <c r="C183" s="5" t="n"/>
      <c r="D183" s="5" t="n"/>
      <c r="E183" s="8" t="n"/>
      <c r="F183" s="7" t="n"/>
      <c r="G183" s="8" t="n"/>
      <c r="H183" s="8">
        <f>IF(C183="","",SUMIF($C$6:C183,C183,$E$6:E183)-SUMIF($C$6:C183,C183,$G$6:G183))</f>
        <v/>
      </c>
      <c r="I183" s="5" t="n"/>
      <c r="J183" s="5" t="n"/>
    </row>
    <row r="184">
      <c r="A184" s="5" t="n">
        <v>179</v>
      </c>
      <c r="B184" s="7" t="n"/>
      <c r="C184" s="5" t="n"/>
      <c r="D184" s="5" t="n"/>
      <c r="E184" s="8" t="n"/>
      <c r="F184" s="7" t="n"/>
      <c r="G184" s="8" t="n"/>
      <c r="H184" s="8">
        <f>IF(C184="","",SUMIF($C$6:C184,C184,$E$6:E184)-SUMIF($C$6:C184,C184,$G$6:G184))</f>
        <v/>
      </c>
      <c r="I184" s="5" t="n"/>
      <c r="J184" s="5" t="n"/>
    </row>
    <row r="185">
      <c r="A185" s="5" t="n">
        <v>180</v>
      </c>
      <c r="B185" s="7" t="n"/>
      <c r="C185" s="5" t="n"/>
      <c r="D185" s="5" t="n"/>
      <c r="E185" s="8" t="n"/>
      <c r="F185" s="7" t="n"/>
      <c r="G185" s="8" t="n"/>
      <c r="H185" s="8">
        <f>IF(C185="","",SUMIF($C$6:C185,C185,$E$6:E185)-SUMIF($C$6:C185,C185,$G$6:G185))</f>
        <v/>
      </c>
      <c r="I185" s="5" t="n"/>
      <c r="J185" s="5" t="n"/>
    </row>
    <row r="186">
      <c r="A186" s="5" t="n">
        <v>181</v>
      </c>
      <c r="B186" s="7" t="n"/>
      <c r="C186" s="5" t="n"/>
      <c r="D186" s="5" t="n"/>
      <c r="E186" s="8" t="n"/>
      <c r="F186" s="7" t="n"/>
      <c r="G186" s="8" t="n"/>
      <c r="H186" s="8">
        <f>IF(C186="","",SUMIF($C$6:C186,C186,$E$6:E186)-SUMIF($C$6:C186,C186,$G$6:G186))</f>
        <v/>
      </c>
      <c r="I186" s="5" t="n"/>
      <c r="J186" s="5" t="n"/>
    </row>
    <row r="187">
      <c r="A187" s="5" t="n">
        <v>182</v>
      </c>
      <c r="B187" s="7" t="n"/>
      <c r="C187" s="5" t="n"/>
      <c r="D187" s="5" t="n"/>
      <c r="E187" s="8" t="n"/>
      <c r="F187" s="7" t="n"/>
      <c r="G187" s="8" t="n"/>
      <c r="H187" s="8">
        <f>IF(C187="","",SUMIF($C$6:C187,C187,$E$6:E187)-SUMIF($C$6:C187,C187,$G$6:G187))</f>
        <v/>
      </c>
      <c r="I187" s="5" t="n"/>
      <c r="J187" s="5" t="n"/>
    </row>
    <row r="188">
      <c r="A188" s="5" t="n">
        <v>183</v>
      </c>
      <c r="B188" s="7" t="n"/>
      <c r="C188" s="5" t="n"/>
      <c r="D188" s="5" t="n"/>
      <c r="E188" s="8" t="n"/>
      <c r="F188" s="7" t="n"/>
      <c r="G188" s="8" t="n"/>
      <c r="H188" s="8">
        <f>IF(C188="","",SUMIF($C$6:C188,C188,$E$6:E188)-SUMIF($C$6:C188,C188,$G$6:G188))</f>
        <v/>
      </c>
      <c r="I188" s="5" t="n"/>
      <c r="J188" s="5" t="n"/>
    </row>
    <row r="189">
      <c r="A189" s="5" t="n">
        <v>184</v>
      </c>
      <c r="B189" s="7" t="n"/>
      <c r="C189" s="5" t="n"/>
      <c r="D189" s="5" t="n"/>
      <c r="E189" s="8" t="n"/>
      <c r="F189" s="7" t="n"/>
      <c r="G189" s="8" t="n"/>
      <c r="H189" s="8">
        <f>IF(C189="","",SUMIF($C$6:C189,C189,$E$6:E189)-SUMIF($C$6:C189,C189,$G$6:G189))</f>
        <v/>
      </c>
      <c r="I189" s="5" t="n"/>
      <c r="J189" s="5" t="n"/>
    </row>
    <row r="190">
      <c r="A190" s="5" t="n">
        <v>185</v>
      </c>
      <c r="B190" s="7" t="n"/>
      <c r="C190" s="5" t="n"/>
      <c r="D190" s="5" t="n"/>
      <c r="E190" s="8" t="n"/>
      <c r="F190" s="7" t="n"/>
      <c r="G190" s="8" t="n"/>
      <c r="H190" s="8">
        <f>IF(C190="","",SUMIF($C$6:C190,C190,$E$6:E190)-SUMIF($C$6:C190,C190,$G$6:G190))</f>
        <v/>
      </c>
      <c r="I190" s="5" t="n"/>
      <c r="J190" s="5" t="n"/>
    </row>
    <row r="191">
      <c r="A191" s="5" t="n">
        <v>186</v>
      </c>
      <c r="B191" s="7" t="n"/>
      <c r="C191" s="5" t="n"/>
      <c r="D191" s="5" t="n"/>
      <c r="E191" s="8" t="n"/>
      <c r="F191" s="7" t="n"/>
      <c r="G191" s="8" t="n"/>
      <c r="H191" s="8">
        <f>IF(C191="","",SUMIF($C$6:C191,C191,$E$6:E191)-SUMIF($C$6:C191,C191,$G$6:G191))</f>
        <v/>
      </c>
      <c r="I191" s="5" t="n"/>
      <c r="J191" s="5" t="n"/>
    </row>
    <row r="192">
      <c r="A192" s="5" t="n">
        <v>187</v>
      </c>
      <c r="B192" s="7" t="n"/>
      <c r="C192" s="5" t="n"/>
      <c r="D192" s="5" t="n"/>
      <c r="E192" s="8" t="n"/>
      <c r="F192" s="7" t="n"/>
      <c r="G192" s="8" t="n"/>
      <c r="H192" s="8">
        <f>IF(C192="","",SUMIF($C$6:C192,C192,$E$6:E192)-SUMIF($C$6:C192,C192,$G$6:G192))</f>
        <v/>
      </c>
      <c r="I192" s="5" t="n"/>
      <c r="J192" s="5" t="n"/>
    </row>
    <row r="193">
      <c r="A193" s="5" t="n">
        <v>188</v>
      </c>
      <c r="B193" s="7" t="n"/>
      <c r="C193" s="5" t="n"/>
      <c r="D193" s="5" t="n"/>
      <c r="E193" s="8" t="n"/>
      <c r="F193" s="7" t="n"/>
      <c r="G193" s="8" t="n"/>
      <c r="H193" s="8">
        <f>IF(C193="","",SUMIF($C$6:C193,C193,$E$6:E193)-SUMIF($C$6:C193,C193,$G$6:G193))</f>
        <v/>
      </c>
      <c r="I193" s="5" t="n"/>
      <c r="J193" s="5" t="n"/>
    </row>
    <row r="194">
      <c r="A194" s="5" t="n">
        <v>189</v>
      </c>
      <c r="B194" s="7" t="n"/>
      <c r="C194" s="5" t="n"/>
      <c r="D194" s="5" t="n"/>
      <c r="E194" s="8" t="n"/>
      <c r="F194" s="7" t="n"/>
      <c r="G194" s="8" t="n"/>
      <c r="H194" s="8">
        <f>IF(C194="","",SUMIF($C$6:C194,C194,$E$6:E194)-SUMIF($C$6:C194,C194,$G$6:G194))</f>
        <v/>
      </c>
      <c r="I194" s="5" t="n"/>
      <c r="J194" s="5" t="n"/>
    </row>
    <row r="195">
      <c r="A195" s="5" t="n">
        <v>190</v>
      </c>
      <c r="B195" s="7" t="n"/>
      <c r="C195" s="5" t="n"/>
      <c r="D195" s="5" t="n"/>
      <c r="E195" s="8" t="n"/>
      <c r="F195" s="7" t="n"/>
      <c r="G195" s="8" t="n"/>
      <c r="H195" s="8">
        <f>IF(C195="","",SUMIF($C$6:C195,C195,$E$6:E195)-SUMIF($C$6:C195,C195,$G$6:G195))</f>
        <v/>
      </c>
      <c r="I195" s="5" t="n"/>
      <c r="J195" s="5" t="n"/>
    </row>
    <row r="196">
      <c r="A196" s="5" t="n">
        <v>191</v>
      </c>
      <c r="B196" s="7" t="n"/>
      <c r="C196" s="5" t="n"/>
      <c r="D196" s="5" t="n"/>
      <c r="E196" s="8" t="n"/>
      <c r="F196" s="7" t="n"/>
      <c r="G196" s="8" t="n"/>
      <c r="H196" s="8">
        <f>IF(C196="","",SUMIF($C$6:C196,C196,$E$6:E196)-SUMIF($C$6:C196,C196,$G$6:G196))</f>
        <v/>
      </c>
      <c r="I196" s="5" t="n"/>
      <c r="J196" s="5" t="n"/>
    </row>
    <row r="197">
      <c r="A197" s="5" t="n">
        <v>192</v>
      </c>
      <c r="B197" s="7" t="n"/>
      <c r="C197" s="5" t="n"/>
      <c r="D197" s="5" t="n"/>
      <c r="E197" s="8" t="n"/>
      <c r="F197" s="7" t="n"/>
      <c r="G197" s="8" t="n"/>
      <c r="H197" s="8">
        <f>IF(C197="","",SUMIF($C$6:C197,C197,$E$6:E197)-SUMIF($C$6:C197,C197,$G$6:G197))</f>
        <v/>
      </c>
      <c r="I197" s="5" t="n"/>
      <c r="J197" s="5" t="n"/>
    </row>
    <row r="198">
      <c r="A198" s="5" t="n">
        <v>193</v>
      </c>
      <c r="B198" s="7" t="n"/>
      <c r="C198" s="5" t="n"/>
      <c r="D198" s="5" t="n"/>
      <c r="E198" s="8" t="n"/>
      <c r="F198" s="7" t="n"/>
      <c r="G198" s="8" t="n"/>
      <c r="H198" s="8">
        <f>IF(C198="","",SUMIF($C$6:C198,C198,$E$6:E198)-SUMIF($C$6:C198,C198,$G$6:G198))</f>
        <v/>
      </c>
      <c r="I198" s="5" t="n"/>
      <c r="J198" s="5" t="n"/>
    </row>
    <row r="199">
      <c r="A199" s="5" t="n">
        <v>194</v>
      </c>
      <c r="B199" s="7" t="n"/>
      <c r="C199" s="5" t="n"/>
      <c r="D199" s="5" t="n"/>
      <c r="E199" s="8" t="n"/>
      <c r="F199" s="7" t="n"/>
      <c r="G199" s="8" t="n"/>
      <c r="H199" s="8">
        <f>IF(C199="","",SUMIF($C$6:C199,C199,$E$6:E199)-SUMIF($C$6:C199,C199,$G$6:G199))</f>
        <v/>
      </c>
      <c r="I199" s="5" t="n"/>
      <c r="J199" s="5" t="n"/>
    </row>
    <row r="200">
      <c r="A200" s="5" t="n">
        <v>195</v>
      </c>
      <c r="B200" s="7" t="n"/>
      <c r="C200" s="5" t="n"/>
      <c r="D200" s="5" t="n"/>
      <c r="E200" s="8" t="n"/>
      <c r="F200" s="7" t="n"/>
      <c r="G200" s="8" t="n"/>
      <c r="H200" s="8">
        <f>IF(C200="","",SUMIF($C$6:C200,C200,$E$6:E200)-SUMIF($C$6:C200,C200,$G$6:G200))</f>
        <v/>
      </c>
      <c r="I200" s="5" t="n"/>
      <c r="J200" s="5" t="n"/>
    </row>
    <row r="201">
      <c r="A201" s="5" t="n">
        <v>196</v>
      </c>
      <c r="B201" s="7" t="n"/>
      <c r="C201" s="5" t="n"/>
      <c r="D201" s="5" t="n"/>
      <c r="E201" s="8" t="n"/>
      <c r="F201" s="7" t="n"/>
      <c r="G201" s="8" t="n"/>
      <c r="H201" s="8">
        <f>IF(C201="","",SUMIF($C$6:C201,C201,$E$6:E201)-SUMIF($C$6:C201,C201,$G$6:G201))</f>
        <v/>
      </c>
      <c r="I201" s="5" t="n"/>
      <c r="J201" s="5" t="n"/>
    </row>
    <row r="202">
      <c r="A202" s="5" t="n">
        <v>197</v>
      </c>
      <c r="B202" s="7" t="n"/>
      <c r="C202" s="5" t="n"/>
      <c r="D202" s="5" t="n"/>
      <c r="E202" s="8" t="n"/>
      <c r="F202" s="7" t="n"/>
      <c r="G202" s="8" t="n"/>
      <c r="H202" s="8">
        <f>IF(C202="","",SUMIF($C$6:C202,C202,$E$6:E202)-SUMIF($C$6:C202,C202,$G$6:G202))</f>
        <v/>
      </c>
      <c r="I202" s="5" t="n"/>
      <c r="J202" s="5" t="n"/>
    </row>
    <row r="203">
      <c r="A203" s="5" t="n">
        <v>198</v>
      </c>
      <c r="B203" s="7" t="n"/>
      <c r="C203" s="5" t="n"/>
      <c r="D203" s="5" t="n"/>
      <c r="E203" s="8" t="n"/>
      <c r="F203" s="7" t="n"/>
      <c r="G203" s="8" t="n"/>
      <c r="H203" s="8">
        <f>IF(C203="","",SUMIF($C$6:C203,C203,$E$6:E203)-SUMIF($C$6:C203,C203,$G$6:G203))</f>
        <v/>
      </c>
      <c r="I203" s="5" t="n"/>
      <c r="J203" s="5" t="n"/>
    </row>
    <row r="204">
      <c r="A204" s="5" t="n">
        <v>199</v>
      </c>
      <c r="B204" s="7" t="n"/>
      <c r="C204" s="5" t="n"/>
      <c r="D204" s="5" t="n"/>
      <c r="E204" s="8" t="n"/>
      <c r="F204" s="7" t="n"/>
      <c r="G204" s="8" t="n"/>
      <c r="H204" s="8">
        <f>IF(C204="","",SUMIF($C$6:C204,C204,$E$6:E204)-SUMIF($C$6:C204,C204,$G$6:G204))</f>
        <v/>
      </c>
      <c r="I204" s="5" t="n"/>
      <c r="J204" s="5" t="n"/>
    </row>
    <row r="205">
      <c r="A205" s="5" t="n">
        <v>200</v>
      </c>
      <c r="B205" s="7" t="n"/>
      <c r="C205" s="5" t="n"/>
      <c r="D205" s="5" t="n"/>
      <c r="E205" s="8" t="n"/>
      <c r="F205" s="7" t="n"/>
      <c r="G205" s="8" t="n"/>
      <c r="H205" s="8">
        <f>IF(C205="","",SUMIF($C$6:C205,C205,$E$6:E205)-SUMIF($C$6:C205,C205,$G$6:G205))</f>
        <v/>
      </c>
      <c r="I205" s="5" t="n"/>
      <c r="J205" s="5" t="n"/>
    </row>
    <row r="207">
      <c r="A207" s="9" t="inlineStr">
        <is>
          <t>Free template by Trackovo (trackovo.app). Edit, print and share freely.</t>
        </is>
      </c>
    </row>
  </sheetData>
  <mergeCells count="6">
    <mergeCell ref="A1:J1"/>
    <mergeCell ref="B3:C3"/>
    <mergeCell ref="E3:G3"/>
    <mergeCell ref="A2:J2"/>
    <mergeCell ref="A207:J207"/>
    <mergeCell ref="I3:J3"/>
  </mergeCells>
  <conditionalFormatting sqref="H6:H205">
    <cfRule type="cellIs" priority="1" operator="lessThan" dxfId="0">
      <formula>0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18" customWidth="1" min="4" max="4"/>
    <col width="16" customWidth="1" min="5" max="5"/>
    <col width="12" customWidth="1" min="6" max="6"/>
  </cols>
  <sheetData>
    <row r="1" ht="30" customHeight="1">
      <c r="A1" s="1" t="inlineStr">
        <is>
          <t>BALANCE PER PERSON</t>
        </is>
      </c>
    </row>
    <row r="2" ht="26" customHeight="1">
      <c r="A2" s="2" t="inlineStr">
        <is>
          <t>Type each worker / contractor name once, spelled exactly as in the Register sheet. Totals use SUMIF.</t>
        </is>
      </c>
    </row>
    <row r="4" ht="32" customHeight="1">
      <c r="A4" s="6" t="inlineStr">
        <is>
          <t>S.no</t>
        </is>
      </c>
      <c r="B4" s="6" t="inlineStr">
        <is>
          <t>Worker / contractor name</t>
        </is>
      </c>
      <c r="C4" s="6" t="inlineStr">
        <is>
          <t>Total given (Rs)</t>
        </is>
      </c>
      <c r="D4" s="6" t="inlineStr">
        <is>
          <t>Total recovered (Rs)</t>
        </is>
      </c>
      <c r="E4" s="6" t="inlineStr">
        <is>
          <t>Balance due (Rs)</t>
        </is>
      </c>
      <c r="F4" s="6" t="inlineStr">
        <is>
          <t>Status</t>
        </is>
      </c>
    </row>
    <row r="5">
      <c r="A5" s="5" t="n">
        <v>1</v>
      </c>
      <c r="B5" s="5" t="n"/>
      <c r="C5" s="8">
        <f>IF(B5="","",SUMIF(Register!$C$6:$C$205,B5,Register!$E$6:$E$205))</f>
        <v/>
      </c>
      <c r="D5" s="8">
        <f>IF(B5="","",SUMIF(Register!$C$6:$C$205,B5,Register!$G$6:$G$205))</f>
        <v/>
      </c>
      <c r="E5" s="8">
        <f>IF(B5="","",C5-D5)</f>
        <v/>
      </c>
      <c r="F5" s="10">
        <f>IF(B5="","",IF(E5&gt;0,"DUE",IF(E5&lt;0,"CHECK","CLEAR")))</f>
        <v/>
      </c>
    </row>
    <row r="6">
      <c r="A6" s="5" t="n">
        <v>2</v>
      </c>
      <c r="B6" s="5" t="n"/>
      <c r="C6" s="8">
        <f>IF(B6="","",SUMIF(Register!$C$6:$C$205,B6,Register!$E$6:$E$205))</f>
        <v/>
      </c>
      <c r="D6" s="8">
        <f>IF(B6="","",SUMIF(Register!$C$6:$C$205,B6,Register!$G$6:$G$205))</f>
        <v/>
      </c>
      <c r="E6" s="8">
        <f>IF(B6="","",C6-D6)</f>
        <v/>
      </c>
      <c r="F6" s="10">
        <f>IF(B6="","",IF(E6&gt;0,"DUE",IF(E6&lt;0,"CHECK","CLEAR")))</f>
        <v/>
      </c>
    </row>
    <row r="7">
      <c r="A7" s="5" t="n">
        <v>3</v>
      </c>
      <c r="B7" s="5" t="n"/>
      <c r="C7" s="8">
        <f>IF(B7="","",SUMIF(Register!$C$6:$C$205,B7,Register!$E$6:$E$205))</f>
        <v/>
      </c>
      <c r="D7" s="8">
        <f>IF(B7="","",SUMIF(Register!$C$6:$C$205,B7,Register!$G$6:$G$205))</f>
        <v/>
      </c>
      <c r="E7" s="8">
        <f>IF(B7="","",C7-D7)</f>
        <v/>
      </c>
      <c r="F7" s="10">
        <f>IF(B7="","",IF(E7&gt;0,"DUE",IF(E7&lt;0,"CHECK","CLEAR")))</f>
        <v/>
      </c>
    </row>
    <row r="8">
      <c r="A8" s="5" t="n">
        <v>4</v>
      </c>
      <c r="B8" s="5" t="n"/>
      <c r="C8" s="8">
        <f>IF(B8="","",SUMIF(Register!$C$6:$C$205,B8,Register!$E$6:$E$205))</f>
        <v/>
      </c>
      <c r="D8" s="8">
        <f>IF(B8="","",SUMIF(Register!$C$6:$C$205,B8,Register!$G$6:$G$205))</f>
        <v/>
      </c>
      <c r="E8" s="8">
        <f>IF(B8="","",C8-D8)</f>
        <v/>
      </c>
      <c r="F8" s="10">
        <f>IF(B8="","",IF(E8&gt;0,"DUE",IF(E8&lt;0,"CHECK","CLEAR")))</f>
        <v/>
      </c>
    </row>
    <row r="9">
      <c r="A9" s="5" t="n">
        <v>5</v>
      </c>
      <c r="B9" s="5" t="n"/>
      <c r="C9" s="8">
        <f>IF(B9="","",SUMIF(Register!$C$6:$C$205,B9,Register!$E$6:$E$205))</f>
        <v/>
      </c>
      <c r="D9" s="8">
        <f>IF(B9="","",SUMIF(Register!$C$6:$C$205,B9,Register!$G$6:$G$205))</f>
        <v/>
      </c>
      <c r="E9" s="8">
        <f>IF(B9="","",C9-D9)</f>
        <v/>
      </c>
      <c r="F9" s="10">
        <f>IF(B9="","",IF(E9&gt;0,"DUE",IF(E9&lt;0,"CHECK","CLEAR")))</f>
        <v/>
      </c>
    </row>
    <row r="10">
      <c r="A10" s="5" t="n">
        <v>6</v>
      </c>
      <c r="B10" s="5" t="n"/>
      <c r="C10" s="8">
        <f>IF(B10="","",SUMIF(Register!$C$6:$C$205,B10,Register!$E$6:$E$205))</f>
        <v/>
      </c>
      <c r="D10" s="8">
        <f>IF(B10="","",SUMIF(Register!$C$6:$C$205,B10,Register!$G$6:$G$205))</f>
        <v/>
      </c>
      <c r="E10" s="8">
        <f>IF(B10="","",C10-D10)</f>
        <v/>
      </c>
      <c r="F10" s="10">
        <f>IF(B10="","",IF(E10&gt;0,"DUE",IF(E10&lt;0,"CHECK","CLEAR")))</f>
        <v/>
      </c>
    </row>
    <row r="11">
      <c r="A11" s="5" t="n">
        <v>7</v>
      </c>
      <c r="B11" s="5" t="n"/>
      <c r="C11" s="8">
        <f>IF(B11="","",SUMIF(Register!$C$6:$C$205,B11,Register!$E$6:$E$205))</f>
        <v/>
      </c>
      <c r="D11" s="8">
        <f>IF(B11="","",SUMIF(Register!$C$6:$C$205,B11,Register!$G$6:$G$205))</f>
        <v/>
      </c>
      <c r="E11" s="8">
        <f>IF(B11="","",C11-D11)</f>
        <v/>
      </c>
      <c r="F11" s="10">
        <f>IF(B11="","",IF(E11&gt;0,"DUE",IF(E11&lt;0,"CHECK","CLEAR")))</f>
        <v/>
      </c>
    </row>
    <row r="12">
      <c r="A12" s="5" t="n">
        <v>8</v>
      </c>
      <c r="B12" s="5" t="n"/>
      <c r="C12" s="8">
        <f>IF(B12="","",SUMIF(Register!$C$6:$C$205,B12,Register!$E$6:$E$205))</f>
        <v/>
      </c>
      <c r="D12" s="8">
        <f>IF(B12="","",SUMIF(Register!$C$6:$C$205,B12,Register!$G$6:$G$205))</f>
        <v/>
      </c>
      <c r="E12" s="8">
        <f>IF(B12="","",C12-D12)</f>
        <v/>
      </c>
      <c r="F12" s="10">
        <f>IF(B12="","",IF(E12&gt;0,"DUE",IF(E12&lt;0,"CHECK","CLEAR")))</f>
        <v/>
      </c>
    </row>
    <row r="13">
      <c r="A13" s="5" t="n">
        <v>9</v>
      </c>
      <c r="B13" s="5" t="n"/>
      <c r="C13" s="8">
        <f>IF(B13="","",SUMIF(Register!$C$6:$C$205,B13,Register!$E$6:$E$205))</f>
        <v/>
      </c>
      <c r="D13" s="8">
        <f>IF(B13="","",SUMIF(Register!$C$6:$C$205,B13,Register!$G$6:$G$205))</f>
        <v/>
      </c>
      <c r="E13" s="8">
        <f>IF(B13="","",C13-D13)</f>
        <v/>
      </c>
      <c r="F13" s="10">
        <f>IF(B13="","",IF(E13&gt;0,"DUE",IF(E13&lt;0,"CHECK","CLEAR")))</f>
        <v/>
      </c>
    </row>
    <row r="14">
      <c r="A14" s="5" t="n">
        <v>10</v>
      </c>
      <c r="B14" s="5" t="n"/>
      <c r="C14" s="8">
        <f>IF(B14="","",SUMIF(Register!$C$6:$C$205,B14,Register!$E$6:$E$205))</f>
        <v/>
      </c>
      <c r="D14" s="8">
        <f>IF(B14="","",SUMIF(Register!$C$6:$C$205,B14,Register!$G$6:$G$205))</f>
        <v/>
      </c>
      <c r="E14" s="8">
        <f>IF(B14="","",C14-D14)</f>
        <v/>
      </c>
      <c r="F14" s="10">
        <f>IF(B14="","",IF(E14&gt;0,"DUE",IF(E14&lt;0,"CHECK","CLEAR")))</f>
        <v/>
      </c>
    </row>
    <row r="15">
      <c r="A15" s="5" t="n">
        <v>11</v>
      </c>
      <c r="B15" s="5" t="n"/>
      <c r="C15" s="8">
        <f>IF(B15="","",SUMIF(Register!$C$6:$C$205,B15,Register!$E$6:$E$205))</f>
        <v/>
      </c>
      <c r="D15" s="8">
        <f>IF(B15="","",SUMIF(Register!$C$6:$C$205,B15,Register!$G$6:$G$205))</f>
        <v/>
      </c>
      <c r="E15" s="8">
        <f>IF(B15="","",C15-D15)</f>
        <v/>
      </c>
      <c r="F15" s="10">
        <f>IF(B15="","",IF(E15&gt;0,"DUE",IF(E15&lt;0,"CHECK","CLEAR")))</f>
        <v/>
      </c>
    </row>
    <row r="16">
      <c r="A16" s="5" t="n">
        <v>12</v>
      </c>
      <c r="B16" s="5" t="n"/>
      <c r="C16" s="8">
        <f>IF(B16="","",SUMIF(Register!$C$6:$C$205,B16,Register!$E$6:$E$205))</f>
        <v/>
      </c>
      <c r="D16" s="8">
        <f>IF(B16="","",SUMIF(Register!$C$6:$C$205,B16,Register!$G$6:$G$205))</f>
        <v/>
      </c>
      <c r="E16" s="8">
        <f>IF(B16="","",C16-D16)</f>
        <v/>
      </c>
      <c r="F16" s="10">
        <f>IF(B16="","",IF(E16&gt;0,"DUE",IF(E16&lt;0,"CHECK","CLEAR")))</f>
        <v/>
      </c>
    </row>
    <row r="17">
      <c r="A17" s="5" t="n">
        <v>13</v>
      </c>
      <c r="B17" s="5" t="n"/>
      <c r="C17" s="8">
        <f>IF(B17="","",SUMIF(Register!$C$6:$C$205,B17,Register!$E$6:$E$205))</f>
        <v/>
      </c>
      <c r="D17" s="8">
        <f>IF(B17="","",SUMIF(Register!$C$6:$C$205,B17,Register!$G$6:$G$205))</f>
        <v/>
      </c>
      <c r="E17" s="8">
        <f>IF(B17="","",C17-D17)</f>
        <v/>
      </c>
      <c r="F17" s="10">
        <f>IF(B17="","",IF(E17&gt;0,"DUE",IF(E17&lt;0,"CHECK","CLEAR")))</f>
        <v/>
      </c>
    </row>
    <row r="18">
      <c r="A18" s="5" t="n">
        <v>14</v>
      </c>
      <c r="B18" s="5" t="n"/>
      <c r="C18" s="8">
        <f>IF(B18="","",SUMIF(Register!$C$6:$C$205,B18,Register!$E$6:$E$205))</f>
        <v/>
      </c>
      <c r="D18" s="8">
        <f>IF(B18="","",SUMIF(Register!$C$6:$C$205,B18,Register!$G$6:$G$205))</f>
        <v/>
      </c>
      <c r="E18" s="8">
        <f>IF(B18="","",C18-D18)</f>
        <v/>
      </c>
      <c r="F18" s="10">
        <f>IF(B18="","",IF(E18&gt;0,"DUE",IF(E18&lt;0,"CHECK","CLEAR")))</f>
        <v/>
      </c>
    </row>
    <row r="19">
      <c r="A19" s="5" t="n">
        <v>15</v>
      </c>
      <c r="B19" s="5" t="n"/>
      <c r="C19" s="8">
        <f>IF(B19="","",SUMIF(Register!$C$6:$C$205,B19,Register!$E$6:$E$205))</f>
        <v/>
      </c>
      <c r="D19" s="8">
        <f>IF(B19="","",SUMIF(Register!$C$6:$C$205,B19,Register!$G$6:$G$205))</f>
        <v/>
      </c>
      <c r="E19" s="8">
        <f>IF(B19="","",C19-D19)</f>
        <v/>
      </c>
      <c r="F19" s="10">
        <f>IF(B19="","",IF(E19&gt;0,"DUE",IF(E19&lt;0,"CHECK","CLEAR")))</f>
        <v/>
      </c>
    </row>
    <row r="20">
      <c r="A20" s="5" t="n">
        <v>16</v>
      </c>
      <c r="B20" s="5" t="n"/>
      <c r="C20" s="8">
        <f>IF(B20="","",SUMIF(Register!$C$6:$C$205,B20,Register!$E$6:$E$205))</f>
        <v/>
      </c>
      <c r="D20" s="8">
        <f>IF(B20="","",SUMIF(Register!$C$6:$C$205,B20,Register!$G$6:$G$205))</f>
        <v/>
      </c>
      <c r="E20" s="8">
        <f>IF(B20="","",C20-D20)</f>
        <v/>
      </c>
      <c r="F20" s="10">
        <f>IF(B20="","",IF(E20&gt;0,"DUE",IF(E20&lt;0,"CHECK","CLEAR")))</f>
        <v/>
      </c>
    </row>
    <row r="21">
      <c r="A21" s="5" t="n">
        <v>17</v>
      </c>
      <c r="B21" s="5" t="n"/>
      <c r="C21" s="8">
        <f>IF(B21="","",SUMIF(Register!$C$6:$C$205,B21,Register!$E$6:$E$205))</f>
        <v/>
      </c>
      <c r="D21" s="8">
        <f>IF(B21="","",SUMIF(Register!$C$6:$C$205,B21,Register!$G$6:$G$205))</f>
        <v/>
      </c>
      <c r="E21" s="8">
        <f>IF(B21="","",C21-D21)</f>
        <v/>
      </c>
      <c r="F21" s="10">
        <f>IF(B21="","",IF(E21&gt;0,"DUE",IF(E21&lt;0,"CHECK","CLEAR")))</f>
        <v/>
      </c>
    </row>
    <row r="22">
      <c r="A22" s="5" t="n">
        <v>18</v>
      </c>
      <c r="B22" s="5" t="n"/>
      <c r="C22" s="8">
        <f>IF(B22="","",SUMIF(Register!$C$6:$C$205,B22,Register!$E$6:$E$205))</f>
        <v/>
      </c>
      <c r="D22" s="8">
        <f>IF(B22="","",SUMIF(Register!$C$6:$C$205,B22,Register!$G$6:$G$205))</f>
        <v/>
      </c>
      <c r="E22" s="8">
        <f>IF(B22="","",C22-D22)</f>
        <v/>
      </c>
      <c r="F22" s="10">
        <f>IF(B22="","",IF(E22&gt;0,"DUE",IF(E22&lt;0,"CHECK","CLEAR")))</f>
        <v/>
      </c>
    </row>
    <row r="23">
      <c r="A23" s="5" t="n">
        <v>19</v>
      </c>
      <c r="B23" s="5" t="n"/>
      <c r="C23" s="8">
        <f>IF(B23="","",SUMIF(Register!$C$6:$C$205,B23,Register!$E$6:$E$205))</f>
        <v/>
      </c>
      <c r="D23" s="8">
        <f>IF(B23="","",SUMIF(Register!$C$6:$C$205,B23,Register!$G$6:$G$205))</f>
        <v/>
      </c>
      <c r="E23" s="8">
        <f>IF(B23="","",C23-D23)</f>
        <v/>
      </c>
      <c r="F23" s="10">
        <f>IF(B23="","",IF(E23&gt;0,"DUE",IF(E23&lt;0,"CHECK","CLEAR")))</f>
        <v/>
      </c>
    </row>
    <row r="24">
      <c r="A24" s="5" t="n">
        <v>20</v>
      </c>
      <c r="B24" s="5" t="n"/>
      <c r="C24" s="8">
        <f>IF(B24="","",SUMIF(Register!$C$6:$C$205,B24,Register!$E$6:$E$205))</f>
        <v/>
      </c>
      <c r="D24" s="8">
        <f>IF(B24="","",SUMIF(Register!$C$6:$C$205,B24,Register!$G$6:$G$205))</f>
        <v/>
      </c>
      <c r="E24" s="8">
        <f>IF(B24="","",C24-D24)</f>
        <v/>
      </c>
      <c r="F24" s="10">
        <f>IF(B24="","",IF(E24&gt;0,"DUE",IF(E24&lt;0,"CHECK","CLEAR")))</f>
        <v/>
      </c>
    </row>
    <row r="25">
      <c r="A25" s="5" t="n">
        <v>21</v>
      </c>
      <c r="B25" s="5" t="n"/>
      <c r="C25" s="8">
        <f>IF(B25="","",SUMIF(Register!$C$6:$C$205,B25,Register!$E$6:$E$205))</f>
        <v/>
      </c>
      <c r="D25" s="8">
        <f>IF(B25="","",SUMIF(Register!$C$6:$C$205,B25,Register!$G$6:$G$205))</f>
        <v/>
      </c>
      <c r="E25" s="8">
        <f>IF(B25="","",C25-D25)</f>
        <v/>
      </c>
      <c r="F25" s="10">
        <f>IF(B25="","",IF(E25&gt;0,"DUE",IF(E25&lt;0,"CHECK","CLEAR")))</f>
        <v/>
      </c>
    </row>
    <row r="26">
      <c r="A26" s="5" t="n">
        <v>22</v>
      </c>
      <c r="B26" s="5" t="n"/>
      <c r="C26" s="8">
        <f>IF(B26="","",SUMIF(Register!$C$6:$C$205,B26,Register!$E$6:$E$205))</f>
        <v/>
      </c>
      <c r="D26" s="8">
        <f>IF(B26="","",SUMIF(Register!$C$6:$C$205,B26,Register!$G$6:$G$205))</f>
        <v/>
      </c>
      <c r="E26" s="8">
        <f>IF(B26="","",C26-D26)</f>
        <v/>
      </c>
      <c r="F26" s="10">
        <f>IF(B26="","",IF(E26&gt;0,"DUE",IF(E26&lt;0,"CHECK","CLEAR")))</f>
        <v/>
      </c>
    </row>
    <row r="27">
      <c r="A27" s="5" t="n">
        <v>23</v>
      </c>
      <c r="B27" s="5" t="n"/>
      <c r="C27" s="8">
        <f>IF(B27="","",SUMIF(Register!$C$6:$C$205,B27,Register!$E$6:$E$205))</f>
        <v/>
      </c>
      <c r="D27" s="8">
        <f>IF(B27="","",SUMIF(Register!$C$6:$C$205,B27,Register!$G$6:$G$205))</f>
        <v/>
      </c>
      <c r="E27" s="8">
        <f>IF(B27="","",C27-D27)</f>
        <v/>
      </c>
      <c r="F27" s="10">
        <f>IF(B27="","",IF(E27&gt;0,"DUE",IF(E27&lt;0,"CHECK","CLEAR")))</f>
        <v/>
      </c>
    </row>
    <row r="28">
      <c r="A28" s="5" t="n">
        <v>24</v>
      </c>
      <c r="B28" s="5" t="n"/>
      <c r="C28" s="8">
        <f>IF(B28="","",SUMIF(Register!$C$6:$C$205,B28,Register!$E$6:$E$205))</f>
        <v/>
      </c>
      <c r="D28" s="8">
        <f>IF(B28="","",SUMIF(Register!$C$6:$C$205,B28,Register!$G$6:$G$205))</f>
        <v/>
      </c>
      <c r="E28" s="8">
        <f>IF(B28="","",C28-D28)</f>
        <v/>
      </c>
      <c r="F28" s="10">
        <f>IF(B28="","",IF(E28&gt;0,"DUE",IF(E28&lt;0,"CHECK","CLEAR")))</f>
        <v/>
      </c>
    </row>
    <row r="29">
      <c r="A29" s="5" t="n">
        <v>25</v>
      </c>
      <c r="B29" s="5" t="n"/>
      <c r="C29" s="8">
        <f>IF(B29="","",SUMIF(Register!$C$6:$C$205,B29,Register!$E$6:$E$205))</f>
        <v/>
      </c>
      <c r="D29" s="8">
        <f>IF(B29="","",SUMIF(Register!$C$6:$C$205,B29,Register!$G$6:$G$205))</f>
        <v/>
      </c>
      <c r="E29" s="8">
        <f>IF(B29="","",C29-D29)</f>
        <v/>
      </c>
      <c r="F29" s="10">
        <f>IF(B29="","",IF(E29&gt;0,"DUE",IF(E29&lt;0,"CHECK","CLEAR")))</f>
        <v/>
      </c>
    </row>
    <row r="30">
      <c r="A30" s="5" t="n">
        <v>26</v>
      </c>
      <c r="B30" s="5" t="n"/>
      <c r="C30" s="8">
        <f>IF(B30="","",SUMIF(Register!$C$6:$C$205,B30,Register!$E$6:$E$205))</f>
        <v/>
      </c>
      <c r="D30" s="8">
        <f>IF(B30="","",SUMIF(Register!$C$6:$C$205,B30,Register!$G$6:$G$205))</f>
        <v/>
      </c>
      <c r="E30" s="8">
        <f>IF(B30="","",C30-D30)</f>
        <v/>
      </c>
      <c r="F30" s="10">
        <f>IF(B30="","",IF(E30&gt;0,"DUE",IF(E30&lt;0,"CHECK","CLEAR")))</f>
        <v/>
      </c>
    </row>
    <row r="31">
      <c r="A31" s="5" t="n">
        <v>27</v>
      </c>
      <c r="B31" s="5" t="n"/>
      <c r="C31" s="8">
        <f>IF(B31="","",SUMIF(Register!$C$6:$C$205,B31,Register!$E$6:$E$205))</f>
        <v/>
      </c>
      <c r="D31" s="8">
        <f>IF(B31="","",SUMIF(Register!$C$6:$C$205,B31,Register!$G$6:$G$205))</f>
        <v/>
      </c>
      <c r="E31" s="8">
        <f>IF(B31="","",C31-D31)</f>
        <v/>
      </c>
      <c r="F31" s="10">
        <f>IF(B31="","",IF(E31&gt;0,"DUE",IF(E31&lt;0,"CHECK","CLEAR")))</f>
        <v/>
      </c>
    </row>
    <row r="32">
      <c r="A32" s="5" t="n">
        <v>28</v>
      </c>
      <c r="B32" s="5" t="n"/>
      <c r="C32" s="8">
        <f>IF(B32="","",SUMIF(Register!$C$6:$C$205,B32,Register!$E$6:$E$205))</f>
        <v/>
      </c>
      <c r="D32" s="8">
        <f>IF(B32="","",SUMIF(Register!$C$6:$C$205,B32,Register!$G$6:$G$205))</f>
        <v/>
      </c>
      <c r="E32" s="8">
        <f>IF(B32="","",C32-D32)</f>
        <v/>
      </c>
      <c r="F32" s="10">
        <f>IF(B32="","",IF(E32&gt;0,"DUE",IF(E32&lt;0,"CHECK","CLEAR")))</f>
        <v/>
      </c>
    </row>
    <row r="33">
      <c r="A33" s="5" t="n">
        <v>29</v>
      </c>
      <c r="B33" s="5" t="n"/>
      <c r="C33" s="8">
        <f>IF(B33="","",SUMIF(Register!$C$6:$C$205,B33,Register!$E$6:$E$205))</f>
        <v/>
      </c>
      <c r="D33" s="8">
        <f>IF(B33="","",SUMIF(Register!$C$6:$C$205,B33,Register!$G$6:$G$205))</f>
        <v/>
      </c>
      <c r="E33" s="8">
        <f>IF(B33="","",C33-D33)</f>
        <v/>
      </c>
      <c r="F33" s="10">
        <f>IF(B33="","",IF(E33&gt;0,"DUE",IF(E33&lt;0,"CHECK","CLEAR")))</f>
        <v/>
      </c>
    </row>
    <row r="34">
      <c r="A34" s="5" t="n">
        <v>30</v>
      </c>
      <c r="B34" s="5" t="n"/>
      <c r="C34" s="8">
        <f>IF(B34="","",SUMIF(Register!$C$6:$C$205,B34,Register!$E$6:$E$205))</f>
        <v/>
      </c>
      <c r="D34" s="8">
        <f>IF(B34="","",SUMIF(Register!$C$6:$C$205,B34,Register!$G$6:$G$205))</f>
        <v/>
      </c>
      <c r="E34" s="8">
        <f>IF(B34="","",C34-D34)</f>
        <v/>
      </c>
      <c r="F34" s="10">
        <f>IF(B34="","",IF(E34&gt;0,"DUE",IF(E34&lt;0,"CHECK","CLEAR")))</f>
        <v/>
      </c>
    </row>
    <row r="35">
      <c r="A35" s="5" t="n">
        <v>31</v>
      </c>
      <c r="B35" s="5" t="n"/>
      <c r="C35" s="8">
        <f>IF(B35="","",SUMIF(Register!$C$6:$C$205,B35,Register!$E$6:$E$205))</f>
        <v/>
      </c>
      <c r="D35" s="8">
        <f>IF(B35="","",SUMIF(Register!$C$6:$C$205,B35,Register!$G$6:$G$205))</f>
        <v/>
      </c>
      <c r="E35" s="8">
        <f>IF(B35="","",C35-D35)</f>
        <v/>
      </c>
      <c r="F35" s="10">
        <f>IF(B35="","",IF(E35&gt;0,"DUE",IF(E35&lt;0,"CHECK","CLEAR")))</f>
        <v/>
      </c>
    </row>
    <row r="36">
      <c r="A36" s="5" t="n">
        <v>32</v>
      </c>
      <c r="B36" s="5" t="n"/>
      <c r="C36" s="8">
        <f>IF(B36="","",SUMIF(Register!$C$6:$C$205,B36,Register!$E$6:$E$205))</f>
        <v/>
      </c>
      <c r="D36" s="8">
        <f>IF(B36="","",SUMIF(Register!$C$6:$C$205,B36,Register!$G$6:$G$205))</f>
        <v/>
      </c>
      <c r="E36" s="8">
        <f>IF(B36="","",C36-D36)</f>
        <v/>
      </c>
      <c r="F36" s="10">
        <f>IF(B36="","",IF(E36&gt;0,"DUE",IF(E36&lt;0,"CHECK","CLEAR")))</f>
        <v/>
      </c>
    </row>
    <row r="37">
      <c r="A37" s="5" t="n">
        <v>33</v>
      </c>
      <c r="B37" s="5" t="n"/>
      <c r="C37" s="8">
        <f>IF(B37="","",SUMIF(Register!$C$6:$C$205,B37,Register!$E$6:$E$205))</f>
        <v/>
      </c>
      <c r="D37" s="8">
        <f>IF(B37="","",SUMIF(Register!$C$6:$C$205,B37,Register!$G$6:$G$205))</f>
        <v/>
      </c>
      <c r="E37" s="8">
        <f>IF(B37="","",C37-D37)</f>
        <v/>
      </c>
      <c r="F37" s="10">
        <f>IF(B37="","",IF(E37&gt;0,"DUE",IF(E37&lt;0,"CHECK","CLEAR")))</f>
        <v/>
      </c>
    </row>
    <row r="38">
      <c r="A38" s="5" t="n">
        <v>34</v>
      </c>
      <c r="B38" s="5" t="n"/>
      <c r="C38" s="8">
        <f>IF(B38="","",SUMIF(Register!$C$6:$C$205,B38,Register!$E$6:$E$205))</f>
        <v/>
      </c>
      <c r="D38" s="8">
        <f>IF(B38="","",SUMIF(Register!$C$6:$C$205,B38,Register!$G$6:$G$205))</f>
        <v/>
      </c>
      <c r="E38" s="8">
        <f>IF(B38="","",C38-D38)</f>
        <v/>
      </c>
      <c r="F38" s="10">
        <f>IF(B38="","",IF(E38&gt;0,"DUE",IF(E38&lt;0,"CHECK","CLEAR")))</f>
        <v/>
      </c>
    </row>
    <row r="39">
      <c r="A39" s="5" t="n">
        <v>35</v>
      </c>
      <c r="B39" s="5" t="n"/>
      <c r="C39" s="8">
        <f>IF(B39="","",SUMIF(Register!$C$6:$C$205,B39,Register!$E$6:$E$205))</f>
        <v/>
      </c>
      <c r="D39" s="8">
        <f>IF(B39="","",SUMIF(Register!$C$6:$C$205,B39,Register!$G$6:$G$205))</f>
        <v/>
      </c>
      <c r="E39" s="8">
        <f>IF(B39="","",C39-D39)</f>
        <v/>
      </c>
      <c r="F39" s="10">
        <f>IF(B39="","",IF(E39&gt;0,"DUE",IF(E39&lt;0,"CHECK","CLEAR")))</f>
        <v/>
      </c>
    </row>
    <row r="40">
      <c r="A40" s="5" t="n">
        <v>36</v>
      </c>
      <c r="B40" s="5" t="n"/>
      <c r="C40" s="8">
        <f>IF(B40="","",SUMIF(Register!$C$6:$C$205,B40,Register!$E$6:$E$205))</f>
        <v/>
      </c>
      <c r="D40" s="8">
        <f>IF(B40="","",SUMIF(Register!$C$6:$C$205,B40,Register!$G$6:$G$205))</f>
        <v/>
      </c>
      <c r="E40" s="8">
        <f>IF(B40="","",C40-D40)</f>
        <v/>
      </c>
      <c r="F40" s="10">
        <f>IF(B40="","",IF(E40&gt;0,"DUE",IF(E40&lt;0,"CHECK","CLEAR")))</f>
        <v/>
      </c>
    </row>
    <row r="41">
      <c r="A41" s="5" t="n">
        <v>37</v>
      </c>
      <c r="B41" s="5" t="n"/>
      <c r="C41" s="8">
        <f>IF(B41="","",SUMIF(Register!$C$6:$C$205,B41,Register!$E$6:$E$205))</f>
        <v/>
      </c>
      <c r="D41" s="8">
        <f>IF(B41="","",SUMIF(Register!$C$6:$C$205,B41,Register!$G$6:$G$205))</f>
        <v/>
      </c>
      <c r="E41" s="8">
        <f>IF(B41="","",C41-D41)</f>
        <v/>
      </c>
      <c r="F41" s="10">
        <f>IF(B41="","",IF(E41&gt;0,"DUE",IF(E41&lt;0,"CHECK","CLEAR")))</f>
        <v/>
      </c>
    </row>
    <row r="42">
      <c r="A42" s="5" t="n">
        <v>38</v>
      </c>
      <c r="B42" s="5" t="n"/>
      <c r="C42" s="8">
        <f>IF(B42="","",SUMIF(Register!$C$6:$C$205,B42,Register!$E$6:$E$205))</f>
        <v/>
      </c>
      <c r="D42" s="8">
        <f>IF(B42="","",SUMIF(Register!$C$6:$C$205,B42,Register!$G$6:$G$205))</f>
        <v/>
      </c>
      <c r="E42" s="8">
        <f>IF(B42="","",C42-D42)</f>
        <v/>
      </c>
      <c r="F42" s="10">
        <f>IF(B42="","",IF(E42&gt;0,"DUE",IF(E42&lt;0,"CHECK","CLEAR")))</f>
        <v/>
      </c>
    </row>
    <row r="43">
      <c r="A43" s="5" t="n">
        <v>39</v>
      </c>
      <c r="B43" s="5" t="n"/>
      <c r="C43" s="8">
        <f>IF(B43="","",SUMIF(Register!$C$6:$C$205,B43,Register!$E$6:$E$205))</f>
        <v/>
      </c>
      <c r="D43" s="8">
        <f>IF(B43="","",SUMIF(Register!$C$6:$C$205,B43,Register!$G$6:$G$205))</f>
        <v/>
      </c>
      <c r="E43" s="8">
        <f>IF(B43="","",C43-D43)</f>
        <v/>
      </c>
      <c r="F43" s="10">
        <f>IF(B43="","",IF(E43&gt;0,"DUE",IF(E43&lt;0,"CHECK","CLEAR")))</f>
        <v/>
      </c>
    </row>
    <row r="44">
      <c r="A44" s="5" t="n">
        <v>40</v>
      </c>
      <c r="B44" s="5" t="n"/>
      <c r="C44" s="8">
        <f>IF(B44="","",SUMIF(Register!$C$6:$C$205,B44,Register!$E$6:$E$205))</f>
        <v/>
      </c>
      <c r="D44" s="8">
        <f>IF(B44="","",SUMIF(Register!$C$6:$C$205,B44,Register!$G$6:$G$205))</f>
        <v/>
      </c>
      <c r="E44" s="8">
        <f>IF(B44="","",C44-D44)</f>
        <v/>
      </c>
      <c r="F44" s="10">
        <f>IF(B44="","",IF(E44&gt;0,"DUE",IF(E44&lt;0,"CHECK","CLEAR")))</f>
        <v/>
      </c>
    </row>
    <row r="45">
      <c r="A45" s="5" t="n"/>
      <c r="B45" s="3" t="inlineStr">
        <is>
          <t>TOTAL</t>
        </is>
      </c>
      <c r="C45" s="11">
        <f>SUM(C5:C44)</f>
        <v/>
      </c>
      <c r="D45" s="11">
        <f>SUM(D5:D44)</f>
        <v/>
      </c>
      <c r="E45" s="11">
        <f>SUM(E5:E44)</f>
        <v/>
      </c>
      <c r="F45" s="5" t="n"/>
    </row>
    <row r="47">
      <c r="A47" s="9" t="inlineStr">
        <is>
          <t>Free template by Trackovo (trackovo.app). Edit, print and share freely.</t>
        </is>
      </c>
    </row>
  </sheetData>
  <mergeCells count="3">
    <mergeCell ref="A2:F2"/>
    <mergeCell ref="A1:F1"/>
    <mergeCell ref="A47:F47"/>
  </mergeCells>
  <conditionalFormatting sqref="F5:F44">
    <cfRule type="cellIs" priority="1" operator="equal" dxfId="1">
      <formula>"DUE"</formula>
    </cfRule>
    <cfRule type="cellIs" priority="2" operator="equal" dxfId="0">
      <formula>"CHECK"</formula>
    </cfRule>
  </conditionalFormatting>
  <printOptions horizontalCentered="1"/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8" customWidth="1" min="9" max="9"/>
    <col width="26" customWidth="1" min="10" max="10"/>
  </cols>
  <sheetData>
    <row r="1" ht="30" customHeight="1">
      <c r="A1" s="1" t="inlineStr">
        <is>
          <t>LABOUR / CONTRACTOR ADVANCE REGISTER - Sample data</t>
        </is>
      </c>
    </row>
    <row r="2" ht="26" customHeight="1">
      <c r="A2" s="2" t="inlineStr">
        <is>
          <t>SAMPLE DATA, example only: sample names and quantities to show how the sheet works. Not from a real site.</t>
        </is>
      </c>
    </row>
    <row r="3">
      <c r="A3" s="3" t="inlineStr">
        <is>
          <t>Site:</t>
        </is>
      </c>
      <c r="B3" s="4" t="inlineStr">
        <is>
          <t>Site A (sample)</t>
        </is>
      </c>
      <c r="C3" s="5" t="n"/>
      <c r="D3" s="3" t="inlineStr">
        <is>
          <t>Contractor / gang:</t>
        </is>
      </c>
      <c r="E3" s="4" t="inlineStr">
        <is>
          <t>Sample Contractor</t>
        </is>
      </c>
      <c r="F3" s="5" t="n"/>
      <c r="G3" s="5" t="n"/>
      <c r="H3" s="3" t="inlineStr">
        <is>
          <t>Month / period:</t>
        </is>
      </c>
      <c r="I3" s="4" t="inlineStr">
        <is>
          <t>October 2026</t>
        </is>
      </c>
      <c r="J3" s="5" t="n"/>
    </row>
    <row r="5" ht="32" customHeight="1">
      <c r="A5" s="6" t="inlineStr">
        <is>
          <t>S.no</t>
        </is>
      </c>
      <c r="B5" s="6" t="inlineStr">
        <is>
          <t>Date</t>
        </is>
      </c>
      <c r="C5" s="6" t="inlineStr">
        <is>
          <t>Worker / contractor name</t>
        </is>
      </c>
      <c r="D5" s="6" t="inlineStr">
        <is>
          <t>Site / block</t>
        </is>
      </c>
      <c r="E5" s="6" t="inlineStr">
        <is>
          <t>Advance given (Rs)</t>
        </is>
      </c>
      <c r="F5" s="6" t="inlineStr">
        <is>
          <t>Recovered on (wage date)</t>
        </is>
      </c>
      <c r="G5" s="6" t="inlineStr">
        <is>
          <t>Recovered amount (Rs)</t>
        </is>
      </c>
      <c r="H5" s="6" t="inlineStr">
        <is>
          <t>Balance for this person (auto)</t>
        </is>
      </c>
      <c r="I5" s="6" t="inlineStr">
        <is>
          <t>Approved by</t>
        </is>
      </c>
      <c r="J5" s="6" t="inlineStr">
        <is>
          <t>Purpose / remarks</t>
        </is>
      </c>
    </row>
    <row r="6">
      <c r="A6" s="5" t="n">
        <v>1</v>
      </c>
      <c r="B6" s="7" t="n">
        <v>46297</v>
      </c>
      <c r="C6" s="5" t="inlineStr">
        <is>
          <t>Sample Worker 1</t>
        </is>
      </c>
      <c r="D6" s="5" t="inlineStr">
        <is>
          <t>Site A</t>
        </is>
      </c>
      <c r="E6" s="8" t="n">
        <v>3000</v>
      </c>
      <c r="F6" s="7" t="n"/>
      <c r="G6" s="8" t="n"/>
      <c r="H6" s="8">
        <f>IF(C6="","",SUMIF($C$6:C6,C6,$E$6:E6)-SUMIF($C$6:C6,C6,$G$6:G6))</f>
        <v/>
      </c>
      <c r="I6" s="5" t="inlineStr">
        <is>
          <t>PM (sample)</t>
        </is>
      </c>
      <c r="J6" s="5" t="inlineStr">
        <is>
          <t>Festival advance</t>
        </is>
      </c>
    </row>
    <row r="7">
      <c r="A7" s="5" t="n">
        <v>2</v>
      </c>
      <c r="B7" s="7" t="n">
        <v>46300</v>
      </c>
      <c r="C7" s="5" t="inlineStr">
        <is>
          <t>Sample Worker 2</t>
        </is>
      </c>
      <c r="D7" s="5" t="inlineStr">
        <is>
          <t>Site A</t>
        </is>
      </c>
      <c r="E7" s="8" t="n">
        <v>2000</v>
      </c>
      <c r="F7" s="7" t="n"/>
      <c r="G7" s="8" t="n"/>
      <c r="H7" s="8">
        <f>IF(C7="","",SUMIF($C$6:C7,C7,$E$6:E7)-SUMIF($C$6:C7,C7,$G$6:G7))</f>
        <v/>
      </c>
      <c r="I7" s="5" t="inlineStr">
        <is>
          <t>PM (sample)</t>
        </is>
      </c>
      <c r="J7" s="5" t="inlineStr">
        <is>
          <t>Medical</t>
        </is>
      </c>
    </row>
    <row r="8">
      <c r="A8" s="5" t="n">
        <v>3</v>
      </c>
      <c r="B8" s="7" t="n">
        <v>46302</v>
      </c>
      <c r="C8" s="5" t="inlineStr">
        <is>
          <t>Sample Contractor</t>
        </is>
      </c>
      <c r="D8" s="5" t="inlineStr">
        <is>
          <t>Site A</t>
        </is>
      </c>
      <c r="E8" s="8" t="n">
        <v>50000</v>
      </c>
      <c r="F8" s="7" t="n"/>
      <c r="G8" s="8" t="n"/>
      <c r="H8" s="8">
        <f>IF(C8="","",SUMIF($C$6:C8,C8,$E$6:E8)-SUMIF($C$6:C8,C8,$G$6:G8))</f>
        <v/>
      </c>
      <c r="I8" s="5" t="inlineStr">
        <is>
          <t>Owner (sample)</t>
        </is>
      </c>
      <c r="J8" s="5" t="inlineStr">
        <is>
          <t>Mobilisation advance, WO-2026-007</t>
        </is>
      </c>
    </row>
    <row r="9">
      <c r="A9" s="5" t="n">
        <v>4</v>
      </c>
      <c r="B9" s="7" t="n">
        <v>46310</v>
      </c>
      <c r="C9" s="5" t="inlineStr">
        <is>
          <t>Sample Worker 1</t>
        </is>
      </c>
      <c r="D9" s="5" t="inlineStr">
        <is>
          <t>Site A</t>
        </is>
      </c>
      <c r="E9" s="8" t="n"/>
      <c r="F9" s="7" t="n">
        <v>46310</v>
      </c>
      <c r="G9" s="8" t="n">
        <v>1500</v>
      </c>
      <c r="H9" s="8">
        <f>IF(C9="","",SUMIF($C$6:C9,C9,$E$6:E9)-SUMIF($C$6:C9,C9,$G$6:G9))</f>
        <v/>
      </c>
      <c r="I9" s="5" t="inlineStr">
        <is>
          <t>Supervisor (sample)</t>
        </is>
      </c>
      <c r="J9" s="5" t="inlineStr">
        <is>
          <t>Recovered from fortnight wage</t>
        </is>
      </c>
    </row>
    <row r="10">
      <c r="A10" s="5" t="n">
        <v>5</v>
      </c>
      <c r="B10" s="7" t="n">
        <v>46310</v>
      </c>
      <c r="C10" s="5" t="inlineStr">
        <is>
          <t>Sample Worker 2</t>
        </is>
      </c>
      <c r="D10" s="5" t="inlineStr">
        <is>
          <t>Site A</t>
        </is>
      </c>
      <c r="E10" s="8" t="n"/>
      <c r="F10" s="7" t="n">
        <v>46310</v>
      </c>
      <c r="G10" s="8" t="n">
        <v>2000</v>
      </c>
      <c r="H10" s="8">
        <f>IF(C10="","",SUMIF($C$6:C10,C10,$E$6:E10)-SUMIF($C$6:C10,C10,$G$6:G10))</f>
        <v/>
      </c>
      <c r="I10" s="5" t="inlineStr">
        <is>
          <t>Supervisor (sample)</t>
        </is>
      </c>
      <c r="J10" s="5" t="inlineStr">
        <is>
          <t>Fully recovered</t>
        </is>
      </c>
    </row>
    <row r="11">
      <c r="A11" s="5" t="n">
        <v>6</v>
      </c>
      <c r="B11" s="7" t="n">
        <v>46315</v>
      </c>
      <c r="C11" s="5" t="inlineStr">
        <is>
          <t>Sample Worker 1</t>
        </is>
      </c>
      <c r="D11" s="5" t="inlineStr">
        <is>
          <t>Site A</t>
        </is>
      </c>
      <c r="E11" s="8" t="n">
        <v>1000</v>
      </c>
      <c r="F11" s="7" t="n"/>
      <c r="G11" s="8" t="n"/>
      <c r="H11" s="8">
        <f>IF(C11="","",SUMIF($C$6:C11,C11,$E$6:E11)-SUMIF($C$6:C11,C11,$G$6:G11))</f>
        <v/>
      </c>
      <c r="I11" s="5" t="inlineStr">
        <is>
          <t>PM (sample)</t>
        </is>
      </c>
      <c r="J11" s="5" t="inlineStr">
        <is>
          <t>Second advance</t>
        </is>
      </c>
    </row>
    <row r="12">
      <c r="A12" s="5" t="n">
        <v>7</v>
      </c>
      <c r="B12" s="7" t="n">
        <v>46326</v>
      </c>
      <c r="C12" s="5" t="inlineStr">
        <is>
          <t>Sample Contractor</t>
        </is>
      </c>
      <c r="D12" s="5" t="inlineStr">
        <is>
          <t>Site A</t>
        </is>
      </c>
      <c r="E12" s="8" t="n"/>
      <c r="F12" s="7" t="n">
        <v>46326</v>
      </c>
      <c r="G12" s="8" t="n">
        <v>20000</v>
      </c>
      <c r="H12" s="8">
        <f>IF(C12="","",SUMIF($C$6:C12,C12,$E$6:E12)-SUMIF($C$6:C12,C12,$G$6:G12))</f>
        <v/>
      </c>
      <c r="I12" s="5" t="inlineStr">
        <is>
          <t>PM (sample)</t>
        </is>
      </c>
      <c r="J12" s="5" t="inlineStr">
        <is>
          <t>Recovered in RA-03</t>
        </is>
      </c>
    </row>
    <row r="13">
      <c r="A13" s="5" t="n">
        <v>8</v>
      </c>
      <c r="B13" s="7" t="n">
        <v>46326</v>
      </c>
      <c r="C13" s="5" t="inlineStr">
        <is>
          <t>Sample Worker 1</t>
        </is>
      </c>
      <c r="D13" s="5" t="inlineStr">
        <is>
          <t>Site A</t>
        </is>
      </c>
      <c r="E13" s="8" t="n"/>
      <c r="F13" s="7" t="n">
        <v>46326</v>
      </c>
      <c r="G13" s="8" t="n">
        <v>1500</v>
      </c>
      <c r="H13" s="8">
        <f>IF(C13="","",SUMIF($C$6:C13,C13,$E$6:E13)-SUMIF($C$6:C13,C13,$G$6:G13))</f>
        <v/>
      </c>
      <c r="I13" s="5" t="inlineStr">
        <is>
          <t>Supervisor (sample)</t>
        </is>
      </c>
      <c r="J13" s="5" t="inlineStr">
        <is>
          <t>Recovered from month-end wage</t>
        </is>
      </c>
    </row>
    <row r="14">
      <c r="A14" s="5" t="n">
        <v>9</v>
      </c>
      <c r="B14" s="7" t="n"/>
      <c r="C14" s="5" t="n"/>
      <c r="D14" s="5" t="n"/>
      <c r="E14" s="8" t="n"/>
      <c r="F14" s="7" t="n"/>
      <c r="G14" s="8" t="n"/>
      <c r="H14" s="8">
        <f>IF(C14="","",SUMIF($C$6:C14,C14,$E$6:E14)-SUMIF($C$6:C14,C14,$G$6:G14))</f>
        <v/>
      </c>
      <c r="I14" s="5" t="n"/>
      <c r="J14" s="5" t="n"/>
    </row>
    <row r="15">
      <c r="A15" s="5" t="n">
        <v>10</v>
      </c>
      <c r="B15" s="7" t="n"/>
      <c r="C15" s="5" t="n"/>
      <c r="D15" s="5" t="n"/>
      <c r="E15" s="8" t="n"/>
      <c r="F15" s="7" t="n"/>
      <c r="G15" s="8" t="n"/>
      <c r="H15" s="8">
        <f>IF(C15="","",SUMIF($C$6:C15,C15,$E$6:E15)-SUMIF($C$6:C15,C15,$G$6:G15))</f>
        <v/>
      </c>
      <c r="I15" s="5" t="n"/>
      <c r="J15" s="5" t="n"/>
    </row>
    <row r="16">
      <c r="A16" s="5" t="n">
        <v>11</v>
      </c>
      <c r="B16" s="7" t="n"/>
      <c r="C16" s="5" t="n"/>
      <c r="D16" s="5" t="n"/>
      <c r="E16" s="8" t="n"/>
      <c r="F16" s="7" t="n"/>
      <c r="G16" s="8" t="n"/>
      <c r="H16" s="8">
        <f>IF(C16="","",SUMIF($C$6:C16,C16,$E$6:E16)-SUMIF($C$6:C16,C16,$G$6:G16))</f>
        <v/>
      </c>
      <c r="I16" s="5" t="n"/>
      <c r="J16" s="5" t="n"/>
    </row>
    <row r="17">
      <c r="A17" s="5" t="n">
        <v>12</v>
      </c>
      <c r="B17" s="7" t="n"/>
      <c r="C17" s="5" t="n"/>
      <c r="D17" s="5" t="n"/>
      <c r="E17" s="8" t="n"/>
      <c r="F17" s="7" t="n"/>
      <c r="G17" s="8" t="n"/>
      <c r="H17" s="8">
        <f>IF(C17="","",SUMIF($C$6:C17,C17,$E$6:E17)-SUMIF($C$6:C17,C17,$G$6:G17))</f>
        <v/>
      </c>
      <c r="I17" s="5" t="n"/>
      <c r="J17" s="5" t="n"/>
    </row>
    <row r="19" ht="20" customHeight="1">
      <c r="A19" s="12" t="inlineStr">
        <is>
          <t>BALANCE PER PERSON (same SUMIF as the Balance summary sheet)</t>
        </is>
      </c>
    </row>
    <row r="20" ht="22" customHeight="1">
      <c r="C20" s="6" t="inlineStr">
        <is>
          <t>Name</t>
        </is>
      </c>
      <c r="D20" s="6" t="inlineStr">
        <is>
          <t>Total given (Rs)</t>
        </is>
      </c>
      <c r="E20" s="6" t="inlineStr">
        <is>
          <t>Total recovered (Rs)</t>
        </is>
      </c>
      <c r="F20" s="6" t="inlineStr">
        <is>
          <t>Balance due (Rs)</t>
        </is>
      </c>
      <c r="G20" s="6" t="inlineStr">
        <is>
          <t>Status</t>
        </is>
      </c>
    </row>
    <row r="21">
      <c r="C21" s="5" t="inlineStr">
        <is>
          <t>Sample Worker 1</t>
        </is>
      </c>
      <c r="D21" s="8">
        <f>SUMIF($C$6:$C$17,C21,$E$6:$E$17)</f>
        <v/>
      </c>
      <c r="E21" s="8">
        <f>SUMIF($C$6:$C$17,C21,$G$6:$G$17)</f>
        <v/>
      </c>
      <c r="F21" s="8">
        <f>D21-E21</f>
        <v/>
      </c>
      <c r="G21" s="10">
        <f>IF(F21&gt;0,"DUE",IF(F21&lt;0,"CHECK","CLEAR"))</f>
        <v/>
      </c>
    </row>
    <row r="22">
      <c r="C22" s="5" t="inlineStr">
        <is>
          <t>Sample Worker 2</t>
        </is>
      </c>
      <c r="D22" s="8">
        <f>SUMIF($C$6:$C$17,C22,$E$6:$E$17)</f>
        <v/>
      </c>
      <c r="E22" s="8">
        <f>SUMIF($C$6:$C$17,C22,$G$6:$G$17)</f>
        <v/>
      </c>
      <c r="F22" s="8">
        <f>D22-E22</f>
        <v/>
      </c>
      <c r="G22" s="10">
        <f>IF(F22&gt;0,"DUE",IF(F22&lt;0,"CHECK","CLEAR"))</f>
        <v/>
      </c>
    </row>
    <row r="23">
      <c r="C23" s="5" t="inlineStr">
        <is>
          <t>Sample Contractor</t>
        </is>
      </c>
      <c r="D23" s="8">
        <f>SUMIF($C$6:$C$17,C23,$E$6:$E$17)</f>
        <v/>
      </c>
      <c r="E23" s="8">
        <f>SUMIF($C$6:$C$17,C23,$G$6:$G$17)</f>
        <v/>
      </c>
      <c r="F23" s="8">
        <f>D23-E23</f>
        <v/>
      </c>
      <c r="G23" s="10">
        <f>IF(F23&gt;0,"DUE",IF(F23&lt;0,"CHECK","CLEAR"))</f>
        <v/>
      </c>
    </row>
    <row r="25">
      <c r="A25" s="9" t="inlineStr">
        <is>
          <t>Free template by Trackovo (trackovo.app). Edit, print and share freely.</t>
        </is>
      </c>
    </row>
  </sheetData>
  <mergeCells count="7">
    <mergeCell ref="A1:J1"/>
    <mergeCell ref="B3:C3"/>
    <mergeCell ref="E3:G3"/>
    <mergeCell ref="A2:J2"/>
    <mergeCell ref="A25:J25"/>
    <mergeCell ref="A19:J19"/>
    <mergeCell ref="I3:J3"/>
  </mergeCells>
  <conditionalFormatting sqref="H6:H17">
    <cfRule type="cellIs" priority="1" operator="lessThan" dxfId="0">
      <formula>0</formula>
    </cfRule>
  </conditionalFormatting>
  <printOptions horizontalCentered="1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2026-11-01T08:46:31Z</dcterms:created>
  <dcterms:modified xmlns:dcterms="http://purl.org/dc/terms/" xmlns:xsi="http://www.w3.org/2001/XMLSchema-instance" xsi:type="dcterms:W3CDTF">2026-11-01T08:46:31Z</dcterms:modified>
</cp:coreProperties>
</file>